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MIbrahim\Documents\"/>
    </mc:Choice>
  </mc:AlternateContent>
  <xr:revisionPtr revIDLastSave="0" documentId="8_{98BBBB2B-A611-4964-9CCF-1C5C5C4B0DDB}" xr6:coauthVersionLast="47" xr6:coauthVersionMax="47" xr10:uidLastSave="{00000000-0000-0000-0000-000000000000}"/>
  <bookViews>
    <workbookView xWindow="-108" yWindow="-108" windowWidth="23256" windowHeight="12720" activeTab="3" xr2:uid="{00000000-000D-0000-FFFF-FFFF00000000}"/>
  </bookViews>
  <sheets>
    <sheet name="FY21Q1" sheetId="15" r:id="rId1"/>
    <sheet name="FY21Q2" sheetId="16" r:id="rId2"/>
    <sheet name="FY21Q3" sheetId="17" r:id="rId3"/>
    <sheet name="FY21Q4" sheetId="18" r:id="rId4"/>
    <sheet name="AMR - User Notes" sheetId="2" r:id="rId5"/>
  </sheets>
  <definedNames>
    <definedName name="_xlnm.Print_Area" localSheetId="4">'AMR - User Notes'!$A$1:$C$80</definedName>
    <definedName name="_xlnm.Print_Area" localSheetId="0">FY21Q1!$A$1:$H$29</definedName>
    <definedName name="_xlnm.Print_Area" localSheetId="1">FY21Q2!$A$1:$H$29</definedName>
    <definedName name="_xlnm.Print_Area" localSheetId="2">FY21Q3!$A$1:$H$29</definedName>
    <definedName name="_xlnm.Print_Area" localSheetId="3">FY21Q4!$A$1:$H$29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2" i="2" l="1"/>
</calcChain>
</file>

<file path=xl/sharedStrings.xml><?xml version="1.0" encoding="utf-8"?>
<sst xmlns="http://schemas.openxmlformats.org/spreadsheetml/2006/main" count="362" uniqueCount="150">
  <si>
    <t>Antimicrobial Resistance</t>
  </si>
  <si>
    <t>Resistance Profile</t>
  </si>
  <si>
    <t>Pan-susceptible</t>
  </si>
  <si>
    <t>Resistant to 3 or more classes of drugs</t>
  </si>
  <si>
    <t>Number of Isolates</t>
  </si>
  <si>
    <t>Percent of Isolates</t>
  </si>
  <si>
    <t>Imported Poultry</t>
  </si>
  <si>
    <t>User Notes</t>
  </si>
  <si>
    <t>Definitions and Descriptions</t>
  </si>
  <si>
    <t>Table Descriptions</t>
  </si>
  <si>
    <t xml:space="preserve">Count and percents of isolates by antimicrobial resistance profile and product class.
</t>
  </si>
  <si>
    <t>The resistance profiles are categorized as:</t>
  </si>
  <si>
    <t xml:space="preserve">Pan-susceptible </t>
  </si>
  <si>
    <t>Resistant to three or more classes of drugs</t>
  </si>
  <si>
    <t>Definitions</t>
  </si>
  <si>
    <t>The product category are the products that were tested. Testing of products is done through sampling projects that are given a project code. Below is a table of the products, project codes, and description of the included product. Please note that sampling projects (i.e., project codes) may be for more than one microbiological or residue test and may cover more than one animal species.</t>
  </si>
  <si>
    <t>Product Category</t>
  </si>
  <si>
    <t>Products Included</t>
  </si>
  <si>
    <t>Project Code</t>
  </si>
  <si>
    <t>Whole Chicken Carcasses</t>
  </si>
  <si>
    <t>HC_CH_CARC01</t>
  </si>
  <si>
    <t>Quarter and Half Chicken Carcasses</t>
  </si>
  <si>
    <t>EXP_CPT_QH01</t>
  </si>
  <si>
    <t>Chicken Parts (legs, breasts, wings)</t>
  </si>
  <si>
    <t>HC_CPT_LBW01</t>
  </si>
  <si>
    <t>Other Chicken Parts (neck, liver, heart, gizzards)</t>
  </si>
  <si>
    <t>EXP_CPT_OT01</t>
  </si>
  <si>
    <t>Comminuted Chicken</t>
  </si>
  <si>
    <t>HC_CH_COM01</t>
  </si>
  <si>
    <t>Mechanically Separated Chicken</t>
  </si>
  <si>
    <t>EXP_CH_MSK01</t>
  </si>
  <si>
    <t>Very Low Volume for Whole Chicken Carcasses</t>
  </si>
  <si>
    <t>LO_CH_CARC01</t>
  </si>
  <si>
    <t>Very Low Volume for Quarter and Half Chicken Carcasses</t>
  </si>
  <si>
    <t>LO_CPT_QH01</t>
  </si>
  <si>
    <t>Very Low Volume Parts for Chicken Parts (legs, breasts, wings)</t>
  </si>
  <si>
    <t>LO_CPT_LBW01</t>
  </si>
  <si>
    <t>Very Low Volume for Other Other Chicken Parts (neck, liver, heart, gizzards)</t>
  </si>
  <si>
    <t>LO_CPT_OT01</t>
  </si>
  <si>
    <t>Very Low Volume Comminuted Chicken</t>
  </si>
  <si>
    <t>LO_CH_COM01</t>
  </si>
  <si>
    <t>Religious Exempt for Chicken Carcasses</t>
  </si>
  <si>
    <t>RE_CH_CARC01</t>
  </si>
  <si>
    <t>Turkey Carcasses</t>
  </si>
  <si>
    <t>HC_TU_CARC01</t>
  </si>
  <si>
    <t>Comminuted Turkey</t>
  </si>
  <si>
    <t>HC_TU_COM01</t>
  </si>
  <si>
    <t>Mechanically Separated Turkey</t>
  </si>
  <si>
    <t>EXP_TU_MSK01</t>
  </si>
  <si>
    <t>Very Low Volume Mechanically Separated Turkey</t>
  </si>
  <si>
    <t>LO_TU_MSK01</t>
  </si>
  <si>
    <t>Very Low Volume for Turkey Carcasses</t>
  </si>
  <si>
    <t>LO_TU_CARC01</t>
  </si>
  <si>
    <t>Very Low Volume Comminuted Turkey</t>
  </si>
  <si>
    <t>LO_TU_COM01</t>
  </si>
  <si>
    <t>Imported Poultry Products</t>
  </si>
  <si>
    <t>IMP_POULTRY</t>
  </si>
  <si>
    <t>Count of isolates of the resistance profile for the specified product class.</t>
  </si>
  <si>
    <t>Percent of isolates of all resistance profiles that are the specified resistance profile. This is calculated as the "Number of Isolates" for the specified profile divided by the "Number of Isolates" for the "Total" resistance profile.</t>
  </si>
  <si>
    <t>Resistant to 1 or 2 classes of drugs</t>
  </si>
  <si>
    <t>Resistant to one or two classes of drugs</t>
  </si>
  <si>
    <t xml:space="preserve">Total - All antimicrobial profiles for the product class. </t>
  </si>
  <si>
    <t>Domestic Chicken</t>
  </si>
  <si>
    <t>Domestic Turkey</t>
  </si>
  <si>
    <t>Domestic Follow-up Chicken</t>
  </si>
  <si>
    <t>Domestic Follow-up Turkey</t>
  </si>
  <si>
    <t>Raw Ground Beef - Retail</t>
  </si>
  <si>
    <t>MT05</t>
  </si>
  <si>
    <t xml:space="preserve">Raw Ground Beef </t>
  </si>
  <si>
    <t>MT43</t>
  </si>
  <si>
    <t>Raw Ground Beef Components other than Trim</t>
  </si>
  <si>
    <t>MT54,MT64</t>
  </si>
  <si>
    <t>Bench Trim</t>
  </si>
  <si>
    <t>MT55,MT65</t>
  </si>
  <si>
    <t>Beef Manufacturing Trim</t>
  </si>
  <si>
    <t>MT60</t>
  </si>
  <si>
    <t>EXP_PK_ICT02</t>
  </si>
  <si>
    <t>EXP_PK_NCT02</t>
  </si>
  <si>
    <t>Pork - Comminuted (Ground, Comminuted, or Mechanically Separated)</t>
  </si>
  <si>
    <t>EXP_PK_COM02</t>
  </si>
  <si>
    <t>HC_PK_CUT01</t>
  </si>
  <si>
    <t>HC_PK_COM01</t>
  </si>
  <si>
    <t>Pork - Intact Cuts - Exploratory Sampling</t>
  </si>
  <si>
    <t>Pork - Non-Intact Cuts - Exploratory Sampling</t>
  </si>
  <si>
    <t>Pork - Comminuted (Ground, Comminuted, or Mechanically Separated) - Exploratory Sampling</t>
  </si>
  <si>
    <t>Pork - Intact and Non-Intact Cuts</t>
  </si>
  <si>
    <t>Domestic Beef</t>
  </si>
  <si>
    <t>Domestic Pork</t>
  </si>
  <si>
    <t>Follow up sampling for Chicken Carcasses, Chicken Parts, Comminuted Chicken</t>
  </si>
  <si>
    <t>F_CH_CARC01, F_CPT_LBW01, F_CH_COM01</t>
  </si>
  <si>
    <t>Follow up sampling for Turkey Carcasses, Comminuted Turkey</t>
  </si>
  <si>
    <t>F_TU_CARC01, F_TU_COM01</t>
  </si>
  <si>
    <t>Domestic Follow-up Beef</t>
  </si>
  <si>
    <t>Domestic Siluriformes</t>
  </si>
  <si>
    <t>Imported Beef</t>
  </si>
  <si>
    <t>Imported Siluriformes</t>
  </si>
  <si>
    <t>Salmonella</t>
  </si>
  <si>
    <t>Domestic RTE</t>
  </si>
  <si>
    <t>Domestic Egg</t>
  </si>
  <si>
    <t>Imported Pork</t>
  </si>
  <si>
    <t>Imported RTE</t>
  </si>
  <si>
    <t>Imported Egg</t>
  </si>
  <si>
    <t>Follow-up testing at the producing establishments to a raw ground beef positive</t>
  </si>
  <si>
    <t>MT44</t>
  </si>
  <si>
    <t>Follow-up testing at supplier establishments following a raw ground beef, trim, or components positive</t>
  </si>
  <si>
    <t>MT52</t>
  </si>
  <si>
    <t>Follow-up testing at the producing establishment followng a trim or other components positive</t>
  </si>
  <si>
    <t>MT53</t>
  </si>
  <si>
    <t>Other Follow-up Raw Beef Sampling</t>
  </si>
  <si>
    <t>MT44T</t>
  </si>
  <si>
    <t>Imported Raw Beef Products</t>
  </si>
  <si>
    <t>MT08, MT51</t>
  </si>
  <si>
    <t>EXP_FI_MIC01</t>
  </si>
  <si>
    <t>IMP_PORK</t>
  </si>
  <si>
    <t>IMPFISH_MI</t>
  </si>
  <si>
    <t>IMVRTE</t>
  </si>
  <si>
    <t>EGGIMP</t>
  </si>
  <si>
    <t>Domestic Raw fish of the Order Siluriformes</t>
  </si>
  <si>
    <t xml:space="preserve">Imported Raw fish of the Order Siluriformes </t>
  </si>
  <si>
    <t xml:space="preserve">Imported Pork </t>
  </si>
  <si>
    <t>Imported intact RTE product</t>
  </si>
  <si>
    <t>Pasteurized imported liquid, frozen or dried egg products</t>
  </si>
  <si>
    <t>RTEPROD_RAND</t>
  </si>
  <si>
    <t>RTEPROD_RISK</t>
  </si>
  <si>
    <t>Both post lethality-exposed and non-post lethality- exposed RTE products</t>
  </si>
  <si>
    <t>Post lethality-exposed RTE products</t>
  </si>
  <si>
    <t>Egg products</t>
  </si>
  <si>
    <t>EM31, EM32, EM33, EM34, EM35, EM36, EM37</t>
  </si>
  <si>
    <t>EGG_LQ_MIC01, EGG_DY_MIC01</t>
  </si>
  <si>
    <t xml:space="preserve">                           </t>
  </si>
  <si>
    <t xml:space="preserve">Antimicrobial Resistance profiles were calculated using clinical break points established by the Food and Drug Administration (FDA) and published by Clinical Laboratory Standard Institute (CLSI) in the NARMS 2011 executive report. 
Antimicrobial Drug Classification: The AMR information that FSIS provides to establishments is based on the phenotypic results generated using the National Antimicrobial Resistance Monitoring System (NARMS) panels. The Food and Drug Administration (FDA), in its Guidance 152 classified antimicrobial drugs based on importance of the drug to human medicine. 
Isolates displaying resistance to multiple antimicrobial drugs tested by the NARMS panel will be classified according to the antimicrobial drug(s) with the highest classification of risk.
Additional information on antimicrobial categories is available at Center for Veterinary Medicine Guidance for Industry #152 (CVM GFI #152). An updated version will be available in upcoming months.
</t>
  </si>
  <si>
    <t>Total Number of Isolates</t>
  </si>
  <si>
    <t>Table 1. Antimicrobial Resistance for Salmonella Isolates by Product Category</t>
  </si>
  <si>
    <t>Table 1. Antimicrobial Resistance for Salmonella Isolates by Species</t>
  </si>
  <si>
    <t>Number of Isolates - Table 1</t>
  </si>
  <si>
    <t>Percent of Isolates  -  Table 1</t>
  </si>
  <si>
    <t>Very Low Volume Mechanically Separated Chicken</t>
  </si>
  <si>
    <t>LO_CH_MSK01</t>
  </si>
  <si>
    <t xml:space="preserve">- Indicates there were no isolates for this product category.
Source: Food Safety and Inspection Service, Public Health Information System (PHIS), Data Warehouse
Data extracted on: July 15, 2021
Antimicrobial Resistance profiles were calculated using clinical break points established by the Food and Drug Administration (FDA) and published by Clinical Laboratory Standard Institute (CLSI) in the NARMS 2011 executive report.  Breakpoints were adopted from CLSI (Clinical and Laboratory Standards Institute) M100-S26 document, where available. Further information on breakpoints and interpretation can found at https://www.fda.gov/media/108180/download. 
For Ciprofloxacin resistance only resistant isolates based on Clinical Laboratory Standards Institute (CLSI) breakpoints are included.
Antimicrobial Drug Classification: The AMR information that FSIS provides to establishments is based on the phenotypic results generated using the National Antimicrobial Resistance Monitoring System (NARMS) panels. The Food and Drug Administration (FDA), in its Guidance 152, classified antimicrobial drugs based on importance of the drug to human medicine. 
The aggregate antimicrobial resistance (AMR) data presented are preliminary and subject to change over time due to change due to testing/retesting, isolate reconfirmation changes in resistance interpretations by CLSI or other such factors. Antimicrobial resistance is extremely complex and driven by many factors. This aggregate information should be used in the right context related to the food category/sampling projects, the bug-drug combination and FDA and CLSI guidance. In general, it may be difficult to draw meaningful conclusions by comparing just one quarter to another or one year to another. Instead, it is best to look for patterns that emerge over several years.
The data/numbers reported here may also differ from other published data/numbers due to the timing when the data was extracted from PHIS.
</t>
  </si>
  <si>
    <t>Quarterly Summary Tables - FY2021 Q1</t>
  </si>
  <si>
    <t>Period: 2020-10-01 to 2020-12-31</t>
  </si>
  <si>
    <t>Quarterly Summary Tables - FY2021 Q2</t>
  </si>
  <si>
    <t>Period: 2021-01-01 to 2021-03-31</t>
  </si>
  <si>
    <t>--</t>
  </si>
  <si>
    <t>Quarterly Summary Tables - FY2021 Q3</t>
  </si>
  <si>
    <t>Period: 2021-04-01 to 2021-06-30</t>
  </si>
  <si>
    <t xml:space="preserve">- Indicates there were no isolates for this product category.
Source: Food Safety and Inspection Service, Public Health Information System (PHIS), Data Warehouse
Data extracted on: October 13, 2021
Antimicrobial Resistance profiles were calculated using clinical break points established by the Food and Drug Administration (FDA) and published by Clinical Laboratory Standard Institute (CLSI) in the NARMS 2011 executive report.  Breakpoints were adopted from CLSI (Clinical and Laboratory Standards Institute) M100-S26 document, where available. Further information on breakpoints and interpretation can found at https://www.fda.gov/media/108180/download. 
For Ciprofloxacin resistance only resistant isolates based on Clinical Laboratory Standards Institute (CLSI) breakpoints are included.
Antimicrobial Drug Classification: The AMR information that FSIS provides to establishments is based on the phenotypic results generated using the National Antimicrobial Resistance Monitoring System (NARMS) panels. The Food and Drug Administration (FDA), in its Guidance 152, classified antimicrobial drugs based on importance of the drug to human medicine. 
The aggregate antimicrobial resistance (AMR) data presented are preliminary and subject to change over time due to change due to testing/retesting, isolate reconfirmation changes in resistance interpretations by CLSI or other such factors. Antimicrobial resistance is extremely complex and driven by many factors. This aggregate information should be used in the right context related to the food category/sampling projects, the bug-drug combination and FDA and CLSI guidance. In general, it may be difficult to draw meaningful conclusions by comparing just one quarter to another or one year to another. Instead, it is best to look for patterns that emerge over several years.
The data/numbers reported here may also differ from other published data/numbers due to the timing when the data was extracted from PHIS.
</t>
  </si>
  <si>
    <t>Quarterly Summary Tables - FY2021 Q4</t>
  </si>
  <si>
    <t>Period: 2021-07-01 to 2021-09-30</t>
  </si>
  <si>
    <t xml:space="preserve">- Indicates there were no isolates for this product category.
Source: Food Safety and Inspection Service, Public Health Information System (PHIS), Data Warehouse
Data extracted on: January 7, 2022
Antimicrobial Resistance profiles were calculated using clinical break points established by the Food and Drug Administration (FDA) and published by Clinical Laboratory Standard Institute (CLSI) in the NARMS 2011 executive report.  Breakpoints were adopted from CLSI (Clinical and Laboratory Standards Institute) M100-S26 document, where available. Further information on breakpoints and interpretation can found at https://www.fda.gov/media/108180/download. 
For Ciprofloxacin resistance only resistant isolates based on Clinical Laboratory Standards Institute (CLSI) breakpoints are included.
Antimicrobial Drug Classification: The AMR information that FSIS provides to establishments is based on the phenotypic results generated using the National Antimicrobial Resistance Monitoring System (NARMS) panels. The Food and Drug Administration (FDA), in its Guidance 152, classified antimicrobial drugs based on importance of the drug to human medicine. 
The aggregate antimicrobial resistance (AMR) data presented are preliminary and subject to change over time due to change due to testing/retesting, isolate reconfirmation changes in resistance interpretations by CLSI or other such factors. Antimicrobial resistance is extremely complex and driven by many factors. This aggregate information should be used in the right context related to the food category/sampling projects, the bug-drug combination and FDA and CLSI guidance. In general, it may be difficult to draw meaningful conclusions by comparing just one quarter to another or one year to another. Instead, it is best to look for patterns that emerge over several years.
The data/numbers reported here may also differ from other published data/numbers due to the timing when the data was extracted from PHIS.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</si>
</sst>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0.00%\)"/>
  </numFmts>
  <fonts count="27" x14ac:knownFonts="1">
    <font>
      <sz val="11"/>
      <color theme="1"/>
      <name val="Calibri"/>
      <family val="2"/>
      <scheme val="minor"/>
    </font>
    <font>
      <b/>
      <sz val="11"/>
      <color theme="1"/>
      <name val="Calibri"/>
      <family val="2"/>
      <scheme val="minor"/>
    </font>
    <font>
      <b/>
      <sz val="20"/>
      <color rgb="FF000000"/>
      <name val="Calibri"/>
      <family val="2"/>
      <scheme val="minor"/>
    </font>
    <font>
      <b/>
      <sz val="14"/>
      <color theme="1"/>
      <name val="Arial"/>
      <family val="2"/>
    </font>
    <font>
      <b/>
      <sz val="14"/>
      <color rgb="FF000000"/>
      <name val="Arial"/>
      <family val="2"/>
    </font>
    <font>
      <b/>
      <u/>
      <sz val="14"/>
      <color theme="1"/>
      <name val="Arial"/>
      <family val="2"/>
    </font>
    <font>
      <b/>
      <sz val="11"/>
      <color rgb="FF000000"/>
      <name val="Calibri"/>
      <family val="2"/>
      <scheme val="minor"/>
    </font>
    <font>
      <sz val="8"/>
      <color theme="1"/>
      <name val="Arial"/>
      <family val="2"/>
    </font>
    <font>
      <b/>
      <sz val="20"/>
      <color theme="1"/>
      <name val="Calibri"/>
      <family val="2"/>
      <scheme val="minor"/>
    </font>
    <font>
      <b/>
      <sz val="14"/>
      <color theme="1"/>
      <name val="Calibri"/>
      <family val="2"/>
      <scheme val="minor"/>
    </font>
    <font>
      <u/>
      <sz val="11"/>
      <color theme="10"/>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9C6500"/>
      <name val="Calibri"/>
      <family val="2"/>
      <scheme val="minor"/>
    </font>
  </fonts>
  <fills count="34">
    <fill>
      <patternFill patternType="none"/>
    </fill>
    <fill>
      <patternFill patternType="gray125"/>
    </fill>
    <fill>
      <patternFill patternType="solid">
        <fgColor rgb="FFFF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5">
    <border>
      <left/>
      <right/>
      <top/>
      <bottom/>
      <diagonal/>
    </border>
    <border>
      <left style="medium">
        <color indexed="64"/>
      </left>
      <right style="thin">
        <color rgb="FF000000"/>
      </right>
      <top style="medium">
        <color indexed="64"/>
      </top>
      <bottom/>
      <diagonal/>
    </border>
    <border>
      <left/>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style="medium">
        <color indexed="64"/>
      </left>
      <right style="thin">
        <color indexed="64"/>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medium">
        <color indexed="64"/>
      </left>
      <right/>
      <top/>
      <bottom/>
      <diagonal/>
    </border>
    <border>
      <left/>
      <right/>
      <top style="thin">
        <color rgb="FF000000"/>
      </top>
      <bottom style="thin">
        <color rgb="FF000000"/>
      </bottom>
      <diagonal/>
    </border>
    <border>
      <left style="thin">
        <color rgb="FF000000"/>
      </left>
      <right/>
      <top style="thin">
        <color rgb="FF000000"/>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rgb="FF000000"/>
      </bottom>
      <diagonal/>
    </border>
    <border>
      <left style="medium">
        <color indexed="64"/>
      </left>
      <right style="thin">
        <color indexed="64"/>
      </right>
      <top style="thin">
        <color rgb="FF000000"/>
      </top>
      <bottom style="thin">
        <color rgb="FF000000"/>
      </bottom>
      <diagonal/>
    </border>
    <border>
      <left/>
      <right style="thin">
        <color rgb="FF000000"/>
      </right>
      <top style="thin">
        <color rgb="FF000000"/>
      </top>
      <bottom/>
      <diagonal/>
    </border>
    <border>
      <left style="medium">
        <color indexed="64"/>
      </left>
      <right style="thin">
        <color indexed="64"/>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rgb="FF000000"/>
      </right>
      <top/>
      <bottom/>
      <diagonal/>
    </border>
    <border>
      <left style="medium">
        <color indexed="64"/>
      </left>
      <right style="thin">
        <color indexed="64"/>
      </right>
      <top style="thin">
        <color rgb="FF00000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style="medium">
        <color indexed="64"/>
      </right>
      <top style="medium">
        <color indexed="64"/>
      </top>
      <bottom style="thin">
        <color rgb="FF000000"/>
      </bottom>
      <diagonal/>
    </border>
    <border>
      <left/>
      <right style="thin">
        <color rgb="FF000000"/>
      </right>
      <top style="medium">
        <color indexed="64"/>
      </top>
      <bottom/>
      <diagonal/>
    </border>
    <border>
      <left/>
      <right style="thin">
        <color rgb="FF000000"/>
      </right>
      <top/>
      <bottom style="thin">
        <color rgb="FF000000"/>
      </bottom>
      <diagonal/>
    </border>
    <border>
      <left style="thin">
        <color indexed="64"/>
      </left>
      <right/>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rgb="FF000000"/>
      </right>
      <top style="thin">
        <color rgb="FFC1C1C1"/>
      </top>
      <bottom style="thin">
        <color rgb="FFC1C1C1"/>
      </bottom>
      <diagonal/>
    </border>
  </borders>
  <cellStyleXfs count="43">
    <xf numFmtId="0" fontId="0" fillId="0" borderId="0"/>
    <xf numFmtId="0" fontId="10" fillId="0" borderId="0" applyNumberFormat="0" applyFill="0" applyBorder="0" applyAlignment="0" applyProtection="0"/>
    <xf numFmtId="0" fontId="12" fillId="0" borderId="0" applyNumberFormat="0" applyFill="0" applyBorder="0" applyAlignment="0" applyProtection="0"/>
    <xf numFmtId="0" fontId="13" fillId="0" borderId="35" applyNumberFormat="0" applyFill="0" applyAlignment="0" applyProtection="0"/>
    <xf numFmtId="0" fontId="14" fillId="0" borderId="36" applyNumberFormat="0" applyFill="0" applyAlignment="0" applyProtection="0"/>
    <xf numFmtId="0" fontId="15" fillId="0" borderId="37"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6" borderId="38" applyNumberFormat="0" applyAlignment="0" applyProtection="0"/>
    <xf numFmtId="0" fontId="19" fillId="7" borderId="39" applyNumberFormat="0" applyAlignment="0" applyProtection="0"/>
    <xf numFmtId="0" fontId="20" fillId="7" borderId="38" applyNumberFormat="0" applyAlignment="0" applyProtection="0"/>
    <xf numFmtId="0" fontId="21" fillId="0" borderId="40" applyNumberFormat="0" applyFill="0" applyAlignment="0" applyProtection="0"/>
    <xf numFmtId="0" fontId="22" fillId="8" borderId="41" applyNumberFormat="0" applyAlignment="0" applyProtection="0"/>
    <xf numFmtId="0" fontId="23" fillId="0" borderId="0" applyNumberFormat="0" applyFill="0" applyBorder="0" applyAlignment="0" applyProtection="0"/>
    <xf numFmtId="0" fontId="11" fillId="9" borderId="42" applyNumberFormat="0" applyFont="0" applyAlignment="0" applyProtection="0"/>
    <xf numFmtId="0" fontId="24" fillId="0" borderId="0" applyNumberFormat="0" applyFill="0" applyBorder="0" applyAlignment="0" applyProtection="0"/>
    <xf numFmtId="0" fontId="1" fillId="0" borderId="43" applyNumberFormat="0" applyFill="0" applyAlignment="0" applyProtection="0"/>
    <xf numFmtId="0" fontId="25"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25"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25"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25"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25" fillId="26"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25" fillId="30" borderId="0" applyNumberFormat="0" applyBorder="0" applyAlignment="0" applyProtection="0"/>
    <xf numFmtId="0" fontId="11" fillId="31" borderId="0" applyNumberFormat="0" applyBorder="0" applyAlignment="0" applyProtection="0"/>
    <xf numFmtId="0" fontId="11" fillId="32" borderId="0" applyNumberFormat="0" applyBorder="0" applyAlignment="0" applyProtection="0"/>
    <xf numFmtId="0" fontId="26" fillId="5" borderId="0" applyNumberFormat="0" applyBorder="0" applyAlignment="0" applyProtection="0"/>
    <xf numFmtId="0" fontId="25" fillId="13" borderId="0" applyNumberFormat="0" applyBorder="0" applyAlignment="0" applyProtection="0"/>
    <xf numFmtId="0" fontId="25" fillId="17" borderId="0" applyNumberFormat="0" applyBorder="0" applyAlignment="0" applyProtection="0"/>
    <xf numFmtId="0" fontId="25" fillId="21" borderId="0" applyNumberFormat="0" applyBorder="0" applyAlignment="0" applyProtection="0"/>
    <xf numFmtId="0" fontId="25" fillId="25" borderId="0" applyNumberFormat="0" applyBorder="0" applyAlignment="0" applyProtection="0"/>
    <xf numFmtId="0" fontId="25" fillId="29" borderId="0" applyNumberFormat="0" applyBorder="0" applyAlignment="0" applyProtection="0"/>
    <xf numFmtId="0" fontId="25" fillId="33" borderId="0" applyNumberFormat="0" applyBorder="0" applyAlignment="0" applyProtection="0"/>
  </cellStyleXfs>
  <cellXfs count="87">
    <xf numFmtId="0" fontId="0" fillId="0" borderId="0" xfId="0"/>
    <xf numFmtId="0" fontId="2" fillId="0" borderId="0" xfId="0" applyFont="1" applyAlignment="1">
      <alignment vertical="top"/>
    </xf>
    <xf numFmtId="0" fontId="3" fillId="0" borderId="0" xfId="0" applyFont="1" applyAlignment="1">
      <alignment vertical="top"/>
    </xf>
    <xf numFmtId="0" fontId="4" fillId="0" borderId="0" xfId="0" applyFont="1" applyAlignment="1">
      <alignment vertical="top"/>
    </xf>
    <xf numFmtId="0" fontId="0" fillId="0" borderId="0" xfId="0" applyAlignment="1">
      <alignment vertical="top"/>
    </xf>
    <xf numFmtId="0" fontId="5" fillId="0" borderId="0" xfId="0" applyFont="1" applyAlignment="1">
      <alignment vertical="top"/>
    </xf>
    <xf numFmtId="0" fontId="0" fillId="0" borderId="0" xfId="0" applyAlignment="1">
      <alignment horizontal="center"/>
    </xf>
    <xf numFmtId="0" fontId="6" fillId="2" borderId="2" xfId="0" applyFont="1" applyFill="1" applyBorder="1" applyAlignment="1">
      <alignment horizontal="center" vertical="top" wrapText="1"/>
    </xf>
    <xf numFmtId="0" fontId="7" fillId="0" borderId="0" xfId="0" applyFont="1" applyAlignment="1">
      <alignment vertical="top" wrapText="1"/>
    </xf>
    <xf numFmtId="0" fontId="8" fillId="0" borderId="0" xfId="0" applyFont="1"/>
    <xf numFmtId="0" fontId="0" fillId="0" borderId="0" xfId="0" applyAlignment="1">
      <alignment wrapText="1"/>
    </xf>
    <xf numFmtId="0" fontId="1" fillId="0" borderId="0" xfId="0" applyFont="1"/>
    <xf numFmtId="0" fontId="9" fillId="0" borderId="0" xfId="0" applyFont="1"/>
    <xf numFmtId="0" fontId="0" fillId="0" borderId="0" xfId="0" applyAlignment="1">
      <alignment horizontal="left" vertical="top" wrapText="1"/>
    </xf>
    <xf numFmtId="0" fontId="1" fillId="0" borderId="0" xfId="0" applyFont="1" applyAlignment="1">
      <alignment horizontal="left" vertical="top" wrapText="1"/>
    </xf>
    <xf numFmtId="0" fontId="1" fillId="0" borderId="8" xfId="0" applyFont="1" applyBorder="1" applyAlignment="1">
      <alignment wrapText="1"/>
    </xf>
    <xf numFmtId="0" fontId="0" fillId="0" borderId="8" xfId="0" applyBorder="1" applyAlignment="1">
      <alignment horizontal="left" vertical="top" wrapText="1"/>
    </xf>
    <xf numFmtId="0" fontId="0" fillId="0" borderId="8" xfId="0" applyBorder="1"/>
    <xf numFmtId="0" fontId="6" fillId="2" borderId="12" xfId="0" applyFont="1" applyFill="1" applyBorder="1" applyAlignment="1">
      <alignment horizontal="center" vertical="top" wrapText="1"/>
    </xf>
    <xf numFmtId="164" fontId="0" fillId="0" borderId="8" xfId="0" applyNumberFormat="1" applyBorder="1"/>
    <xf numFmtId="0" fontId="0" fillId="0" borderId="13" xfId="0" applyBorder="1"/>
    <xf numFmtId="0" fontId="6" fillId="2" borderId="15" xfId="0" applyFont="1" applyFill="1" applyBorder="1" applyAlignment="1">
      <alignment horizontal="center" vertical="top" wrapText="1"/>
    </xf>
    <xf numFmtId="164" fontId="0" fillId="0" borderId="16" xfId="0" applyNumberFormat="1" applyBorder="1"/>
    <xf numFmtId="164" fontId="0" fillId="0" borderId="17" xfId="0" applyNumberFormat="1" applyBorder="1"/>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9" xfId="0" applyBorder="1" applyAlignment="1">
      <alignment wrapText="1"/>
    </xf>
    <xf numFmtId="0" fontId="0" fillId="0" borderId="10" xfId="0" applyBorder="1" applyAlignment="1">
      <alignment wrapText="1"/>
    </xf>
    <xf numFmtId="0" fontId="0" fillId="0" borderId="11" xfId="0" applyBorder="1" applyAlignment="1">
      <alignment wrapText="1"/>
    </xf>
    <xf numFmtId="0" fontId="1" fillId="0" borderId="10" xfId="0" applyFont="1" applyBorder="1" applyAlignment="1">
      <alignment wrapText="1"/>
    </xf>
    <xf numFmtId="0" fontId="0" fillId="0" borderId="8" xfId="0" applyFill="1" applyBorder="1" applyAlignment="1">
      <alignment horizontal="left" vertical="top" wrapText="1"/>
    </xf>
    <xf numFmtId="0" fontId="0" fillId="0" borderId="8" xfId="0" applyBorder="1" applyAlignment="1">
      <alignment wrapText="1"/>
    </xf>
    <xf numFmtId="0" fontId="0" fillId="0" borderId="8" xfId="0" applyBorder="1" applyAlignment="1">
      <alignment horizontal="right"/>
    </xf>
    <xf numFmtId="164" fontId="0" fillId="0" borderId="8" xfId="0" applyNumberFormat="1" applyBorder="1" applyAlignment="1">
      <alignment horizontal="right"/>
    </xf>
    <xf numFmtId="164" fontId="0" fillId="0" borderId="17" xfId="0" applyNumberFormat="1" applyBorder="1" applyAlignment="1">
      <alignment horizontal="right"/>
    </xf>
    <xf numFmtId="0" fontId="0" fillId="0" borderId="7" xfId="0" applyBorder="1" applyAlignment="1">
      <alignment horizontal="left" vertical="top" wrapText="1"/>
    </xf>
    <xf numFmtId="0" fontId="0" fillId="0" borderId="8" xfId="0" applyBorder="1" applyAlignment="1">
      <alignment horizontal="left" vertical="top"/>
    </xf>
    <xf numFmtId="0" fontId="0" fillId="0" borderId="20" xfId="0" applyBorder="1" applyAlignment="1">
      <alignment horizontal="left" vertical="top" wrapText="1"/>
    </xf>
    <xf numFmtId="0" fontId="6" fillId="2" borderId="25" xfId="0" applyFont="1" applyFill="1" applyBorder="1" applyAlignment="1">
      <alignment horizontal="center" vertical="top" wrapText="1"/>
    </xf>
    <xf numFmtId="0" fontId="0" fillId="0" borderId="22" xfId="0" applyBorder="1" applyAlignment="1">
      <alignment horizontal="right"/>
    </xf>
    <xf numFmtId="164" fontId="0" fillId="0" borderId="22" xfId="0" applyNumberFormat="1" applyBorder="1" applyAlignment="1">
      <alignment horizontal="right"/>
    </xf>
    <xf numFmtId="164" fontId="0" fillId="0" borderId="23" xfId="0" applyNumberFormat="1" applyBorder="1" applyAlignment="1">
      <alignment horizontal="right"/>
    </xf>
    <xf numFmtId="0" fontId="0" fillId="0" borderId="30" xfId="0" applyBorder="1"/>
    <xf numFmtId="0" fontId="10" fillId="0" borderId="0" xfId="1"/>
    <xf numFmtId="0" fontId="6" fillId="2" borderId="1" xfId="0" applyFont="1" applyFill="1" applyBorder="1" applyAlignment="1">
      <alignment horizontal="center" vertical="top"/>
    </xf>
    <xf numFmtId="0" fontId="0" fillId="0" borderId="5" xfId="0" applyBorder="1" applyAlignment="1"/>
    <xf numFmtId="0" fontId="6" fillId="2" borderId="18" xfId="0" applyFont="1" applyFill="1" applyBorder="1" applyAlignment="1">
      <alignment horizontal="center" vertical="top"/>
    </xf>
    <xf numFmtId="0" fontId="0" fillId="0" borderId="19" xfId="0" applyBorder="1" applyAlignment="1">
      <alignment horizontal="left" vertical="top"/>
    </xf>
    <xf numFmtId="0" fontId="0" fillId="0" borderId="26" xfId="0" applyBorder="1" applyAlignment="1">
      <alignment horizontal="left" vertical="top"/>
    </xf>
    <xf numFmtId="0" fontId="0" fillId="0" borderId="18" xfId="0" applyBorder="1" applyAlignment="1">
      <alignment horizontal="left" vertical="top"/>
    </xf>
    <xf numFmtId="0" fontId="0" fillId="0" borderId="21" xfId="0" applyBorder="1" applyAlignment="1">
      <alignment horizontal="left" vertical="top"/>
    </xf>
    <xf numFmtId="0" fontId="0" fillId="0" borderId="0" xfId="0" applyAlignment="1"/>
    <xf numFmtId="10" fontId="0" fillId="0" borderId="44" xfId="0" applyNumberFormat="1" applyBorder="1" applyAlignment="1">
      <alignment vertical="top" wrapText="1"/>
    </xf>
    <xf numFmtId="0" fontId="0" fillId="0" borderId="8" xfId="0" applyBorder="1" applyAlignment="1">
      <alignment vertical="top" wrapText="1"/>
    </xf>
    <xf numFmtId="10" fontId="0" fillId="0" borderId="8" xfId="0" applyNumberFormat="1" applyBorder="1" applyAlignment="1">
      <alignment vertical="top" wrapText="1"/>
    </xf>
    <xf numFmtId="0" fontId="0" fillId="0" borderId="8" xfId="0" quotePrefix="1" applyBorder="1" applyAlignment="1">
      <alignment horizontal="right"/>
    </xf>
    <xf numFmtId="0" fontId="0" fillId="0" borderId="8" xfId="0" applyBorder="1" applyAlignment="1">
      <alignment horizontal="right" vertical="top" wrapText="1"/>
    </xf>
    <xf numFmtId="10" fontId="0" fillId="0" borderId="8" xfId="0" applyNumberFormat="1" applyBorder="1" applyAlignment="1">
      <alignment horizontal="right" vertical="top" wrapText="1"/>
    </xf>
    <xf numFmtId="10" fontId="0" fillId="0" borderId="44" xfId="0" applyNumberFormat="1" applyBorder="1" applyAlignment="1">
      <alignment horizontal="right" vertical="top" wrapText="1"/>
    </xf>
    <xf numFmtId="0" fontId="0" fillId="0" borderId="5" xfId="0" applyBorder="1"/>
    <xf numFmtId="10" fontId="0" fillId="0" borderId="8" xfId="0" applyNumberFormat="1" applyBorder="1"/>
    <xf numFmtId="10" fontId="0" fillId="0" borderId="16" xfId="0" applyNumberFormat="1" applyBorder="1"/>
    <xf numFmtId="10" fontId="0" fillId="0" borderId="17" xfId="0" applyNumberFormat="1" applyBorder="1"/>
    <xf numFmtId="10" fontId="0" fillId="0" borderId="8" xfId="0" applyNumberFormat="1" applyBorder="1" applyAlignment="1">
      <alignment horizontal="right"/>
    </xf>
    <xf numFmtId="10" fontId="0" fillId="0" borderId="17" xfId="0" applyNumberFormat="1" applyBorder="1" applyAlignment="1">
      <alignment horizontal="right"/>
    </xf>
    <xf numFmtId="10" fontId="0" fillId="0" borderId="8" xfId="0" quotePrefix="1" applyNumberFormat="1" applyBorder="1" applyAlignment="1">
      <alignment horizontal="right"/>
    </xf>
    <xf numFmtId="0" fontId="0" fillId="0" borderId="22" xfId="0" quotePrefix="1" applyBorder="1" applyAlignment="1">
      <alignment horizontal="right"/>
    </xf>
    <xf numFmtId="0" fontId="0" fillId="0" borderId="23" xfId="0" quotePrefix="1" applyBorder="1" applyAlignment="1">
      <alignment horizontal="right"/>
    </xf>
    <xf numFmtId="0" fontId="6" fillId="2" borderId="24"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3"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2" borderId="31" xfId="0" applyFont="1" applyFill="1" applyBorder="1" applyAlignment="1">
      <alignment horizontal="center" vertical="top" wrapText="1"/>
    </xf>
    <xf numFmtId="0" fontId="6" fillId="2" borderId="6" xfId="0" applyFont="1" applyFill="1" applyBorder="1" applyAlignment="1">
      <alignment horizontal="center" vertical="top" wrapText="1"/>
    </xf>
    <xf numFmtId="0" fontId="6" fillId="2" borderId="7" xfId="0" applyFont="1" applyFill="1" applyBorder="1" applyAlignment="1">
      <alignment horizontal="center" vertical="top" wrapText="1"/>
    </xf>
    <xf numFmtId="0" fontId="6" fillId="2" borderId="14" xfId="0" applyFont="1" applyFill="1" applyBorder="1" applyAlignment="1">
      <alignment horizontal="center" vertical="top" wrapText="1"/>
    </xf>
    <xf numFmtId="0" fontId="7" fillId="0" borderId="27" xfId="0" quotePrefix="1" applyFont="1" applyBorder="1" applyAlignment="1">
      <alignment horizontal="left" vertical="top" wrapText="1"/>
    </xf>
    <xf numFmtId="0" fontId="7" fillId="0" borderId="28" xfId="0" applyFont="1" applyBorder="1" applyAlignment="1">
      <alignment horizontal="left" vertical="top" wrapText="1"/>
    </xf>
    <xf numFmtId="0" fontId="7" fillId="0" borderId="29" xfId="0" applyFont="1" applyBorder="1" applyAlignment="1">
      <alignment horizontal="left" vertical="top" wrapText="1"/>
    </xf>
    <xf numFmtId="0" fontId="1"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xf>
    <xf numFmtId="0" fontId="0" fillId="0" borderId="0" xfId="0" applyAlignment="1">
      <alignment horizontal="left" wrapText="1"/>
    </xf>
    <xf numFmtId="0" fontId="0" fillId="0" borderId="0" xfId="0" applyFill="1" applyAlignment="1">
      <alignment horizontal="left" vertical="top" wrapText="1"/>
    </xf>
  </cellXfs>
  <cellStyles count="43">
    <cellStyle name="20% - Accent1" xfId="19" builtinId="30" customBuiltin="1"/>
    <cellStyle name="20% - Accent2" xfId="22" builtinId="34" customBuiltin="1"/>
    <cellStyle name="20% - Accent3" xfId="25" builtinId="38" customBuiltin="1"/>
    <cellStyle name="20% - Accent4" xfId="28" builtinId="42" customBuiltin="1"/>
    <cellStyle name="20% - Accent5" xfId="31" builtinId="46" customBuiltin="1"/>
    <cellStyle name="20% - Accent6" xfId="34" builtinId="50" customBuiltin="1"/>
    <cellStyle name="40% - Accent1" xfId="20" builtinId="31" customBuiltin="1"/>
    <cellStyle name="40% - Accent2" xfId="23" builtinId="35" customBuiltin="1"/>
    <cellStyle name="40% - Accent3" xfId="26" builtinId="39" customBuiltin="1"/>
    <cellStyle name="40% - Accent4" xfId="29" builtinId="43" customBuiltin="1"/>
    <cellStyle name="40% - Accent5" xfId="32" builtinId="47" customBuiltin="1"/>
    <cellStyle name="40% - Accent6" xfId="35" builtinId="51" customBuiltin="1"/>
    <cellStyle name="60% - Accent1 2" xfId="37" xr:uid="{434934AB-E00E-42DC-9683-01D625B22B76}"/>
    <cellStyle name="60% - Accent2 2" xfId="38" xr:uid="{FA49588F-9300-4181-B911-9CFA73655ECB}"/>
    <cellStyle name="60% - Accent3 2" xfId="39" xr:uid="{28701FDD-FFF7-450D-85FB-6DEC1FED7FC0}"/>
    <cellStyle name="60% - Accent4 2" xfId="40" xr:uid="{08DDF60B-6AF0-4D71-B30A-EB09EBF88492}"/>
    <cellStyle name="60% - Accent5 2" xfId="41" xr:uid="{DCA0F049-18F6-463B-A7E4-B1ECE006A82A}"/>
    <cellStyle name="60% - Accent6 2" xfId="42" xr:uid="{D816C181-13EF-4EAC-A773-F60B5D92023F}"/>
    <cellStyle name="Accent1" xfId="18" builtinId="29" customBuiltin="1"/>
    <cellStyle name="Accent2" xfId="21" builtinId="33" customBuiltin="1"/>
    <cellStyle name="Accent3" xfId="24" builtinId="37" customBuiltin="1"/>
    <cellStyle name="Accent4" xfId="27" builtinId="41" customBuiltin="1"/>
    <cellStyle name="Accent5" xfId="30" builtinId="45" customBuiltin="1"/>
    <cellStyle name="Accent6" xfId="33" builtinId="49" customBuiltin="1"/>
    <cellStyle name="Bad" xfId="8" builtinId="27" customBuiltin="1"/>
    <cellStyle name="Calculation" xfId="11" builtinId="22" customBuiltin="1"/>
    <cellStyle name="Check Cell" xfId="13" builtinId="23" customBuiltin="1"/>
    <cellStyle name="Explanatory Text" xfId="16"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Input" xfId="9" builtinId="20" customBuiltin="1"/>
    <cellStyle name="Linked Cell" xfId="12" builtinId="24" customBuiltin="1"/>
    <cellStyle name="Neutral 2" xfId="36" xr:uid="{1D8355E5-D2F4-4F69-BFDB-9AB7EE008A33}"/>
    <cellStyle name="Normal" xfId="0" builtinId="0"/>
    <cellStyle name="Note" xfId="15" builtinId="10" customBuiltin="1"/>
    <cellStyle name="Output" xfId="10" builtinId="21" customBuiltin="1"/>
    <cellStyle name="Title" xfId="2"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F1C8F-C5B2-4078-996D-F23180650E49}">
  <sheetPr>
    <tabColor rgb="FF92D050"/>
  </sheetPr>
  <dimension ref="A1:M29"/>
  <sheetViews>
    <sheetView view="pageBreakPreview" zoomScale="70" zoomScaleNormal="110" zoomScaleSheetLayoutView="70" workbookViewId="0">
      <selection activeCell="D19" sqref="D19"/>
    </sheetView>
  </sheetViews>
  <sheetFormatPr defaultRowHeight="14.4" x14ac:dyDescent="0.3"/>
  <cols>
    <col min="1" max="1" width="26.44140625" style="52" customWidth="1"/>
    <col min="2" max="2" width="14.77734375" customWidth="1"/>
    <col min="3" max="8" width="11.21875" customWidth="1"/>
    <col min="9" max="9" width="10.77734375" customWidth="1"/>
    <col min="10" max="10" width="9.44140625" customWidth="1"/>
    <col min="11" max="11" width="10" customWidth="1"/>
    <col min="12" max="13" width="10.77734375" customWidth="1"/>
  </cols>
  <sheetData>
    <row r="1" spans="1:9" ht="25.8" x14ac:dyDescent="0.3">
      <c r="A1" s="1" t="s">
        <v>96</v>
      </c>
      <c r="B1" s="1"/>
    </row>
    <row r="2" spans="1:9" ht="17.399999999999999" x14ac:dyDescent="0.3">
      <c r="A2" s="2" t="s">
        <v>139</v>
      </c>
      <c r="B2" s="2"/>
    </row>
    <row r="3" spans="1:9" ht="17.399999999999999" x14ac:dyDescent="0.3">
      <c r="A3" s="3" t="s">
        <v>140</v>
      </c>
      <c r="B3" s="3"/>
    </row>
    <row r="4" spans="1:9" x14ac:dyDescent="0.3">
      <c r="A4" s="4"/>
      <c r="B4" s="4"/>
    </row>
    <row r="5" spans="1:9" ht="17.399999999999999" x14ac:dyDescent="0.3">
      <c r="A5" s="5" t="s">
        <v>0</v>
      </c>
      <c r="B5" s="5"/>
    </row>
    <row r="6" spans="1:9" x14ac:dyDescent="0.3">
      <c r="A6" s="4"/>
      <c r="B6" s="4"/>
    </row>
    <row r="7" spans="1:9" ht="17.399999999999999" x14ac:dyDescent="0.3">
      <c r="A7" s="2" t="s">
        <v>132</v>
      </c>
      <c r="B7" s="2"/>
    </row>
    <row r="8" spans="1:9" x14ac:dyDescent="0.3">
      <c r="A8" s="6"/>
      <c r="B8" s="6"/>
    </row>
    <row r="9" spans="1:9" ht="15" thickBot="1" x14ac:dyDescent="0.35">
      <c r="A9" s="6"/>
      <c r="B9" s="6"/>
      <c r="C9" s="43"/>
    </row>
    <row r="10" spans="1:9" ht="14.55" customHeight="1" x14ac:dyDescent="0.3">
      <c r="A10" s="45"/>
      <c r="B10" s="7"/>
      <c r="C10" s="69" t="s">
        <v>2</v>
      </c>
      <c r="D10" s="70"/>
      <c r="E10" s="73" t="s">
        <v>1</v>
      </c>
      <c r="F10" s="74"/>
      <c r="G10" s="74"/>
      <c r="H10" s="75"/>
      <c r="I10" s="20"/>
    </row>
    <row r="11" spans="1:9" ht="33" customHeight="1" x14ac:dyDescent="0.3">
      <c r="A11" s="46"/>
      <c r="C11" s="71"/>
      <c r="D11" s="72"/>
      <c r="E11" s="76" t="s">
        <v>59</v>
      </c>
      <c r="F11" s="77"/>
      <c r="G11" s="76" t="s">
        <v>3</v>
      </c>
      <c r="H11" s="78"/>
      <c r="I11" s="20"/>
    </row>
    <row r="12" spans="1:9" ht="28.8" x14ac:dyDescent="0.3">
      <c r="A12" s="47" t="s">
        <v>16</v>
      </c>
      <c r="B12" s="39" t="s">
        <v>131</v>
      </c>
      <c r="C12" s="18" t="s">
        <v>4</v>
      </c>
      <c r="D12" s="18" t="s">
        <v>5</v>
      </c>
      <c r="E12" s="18" t="s">
        <v>4</v>
      </c>
      <c r="F12" s="18" t="s">
        <v>5</v>
      </c>
      <c r="G12" s="18" t="s">
        <v>4</v>
      </c>
      <c r="H12" s="21" t="s">
        <v>5</v>
      </c>
      <c r="I12" s="20"/>
    </row>
    <row r="13" spans="1:9" x14ac:dyDescent="0.3">
      <c r="A13" s="48" t="s">
        <v>62</v>
      </c>
      <c r="B13" s="17">
        <v>513</v>
      </c>
      <c r="C13" s="17">
        <v>211</v>
      </c>
      <c r="D13" s="19">
        <v>0.41130604288499023</v>
      </c>
      <c r="E13" s="17">
        <v>127</v>
      </c>
      <c r="F13" s="19">
        <v>0.2475633528265106</v>
      </c>
      <c r="G13" s="17">
        <v>175</v>
      </c>
      <c r="H13" s="22">
        <v>0.34113060428849901</v>
      </c>
    </row>
    <row r="14" spans="1:9" x14ac:dyDescent="0.3">
      <c r="A14" s="48" t="s">
        <v>63</v>
      </c>
      <c r="B14" s="17">
        <v>80</v>
      </c>
      <c r="C14" s="17">
        <v>37</v>
      </c>
      <c r="D14" s="19">
        <v>0.46250000000000002</v>
      </c>
      <c r="E14" s="17">
        <v>27</v>
      </c>
      <c r="F14" s="19">
        <v>0.33750000000000002</v>
      </c>
      <c r="G14" s="17">
        <v>16</v>
      </c>
      <c r="H14" s="23">
        <v>0.2</v>
      </c>
      <c r="I14" s="20"/>
    </row>
    <row r="15" spans="1:9" x14ac:dyDescent="0.3">
      <c r="A15" s="48" t="s">
        <v>86</v>
      </c>
      <c r="B15" s="17">
        <v>72</v>
      </c>
      <c r="C15" s="17">
        <v>50</v>
      </c>
      <c r="D15" s="19">
        <v>0.69444444444444442</v>
      </c>
      <c r="E15" s="17">
        <v>12</v>
      </c>
      <c r="F15" s="19">
        <v>0.16666666666666663</v>
      </c>
      <c r="G15" s="17">
        <v>10</v>
      </c>
      <c r="H15" s="23">
        <v>0.1388888888888889</v>
      </c>
      <c r="I15" s="20"/>
    </row>
    <row r="16" spans="1:9" x14ac:dyDescent="0.3">
      <c r="A16" s="48" t="s">
        <v>87</v>
      </c>
      <c r="B16" s="54">
        <v>364</v>
      </c>
      <c r="C16" s="54">
        <v>228</v>
      </c>
      <c r="D16" s="55">
        <v>0.62637362637362637</v>
      </c>
      <c r="E16" s="54">
        <v>75</v>
      </c>
      <c r="F16" s="55">
        <v>0.20604395604395601</v>
      </c>
      <c r="G16" s="54">
        <v>61</v>
      </c>
      <c r="H16" s="53">
        <v>0.16758241758241754</v>
      </c>
      <c r="I16" s="20"/>
    </row>
    <row r="17" spans="1:13" x14ac:dyDescent="0.3">
      <c r="A17" s="48" t="s">
        <v>93</v>
      </c>
      <c r="B17" s="17">
        <v>4</v>
      </c>
      <c r="C17" s="17">
        <v>4</v>
      </c>
      <c r="D17" s="19">
        <v>1</v>
      </c>
      <c r="E17" s="17">
        <v>0</v>
      </c>
      <c r="F17" s="19">
        <v>0</v>
      </c>
      <c r="G17" s="17">
        <v>0</v>
      </c>
      <c r="H17" s="23">
        <v>0</v>
      </c>
      <c r="I17" s="20"/>
      <c r="M17" t="s">
        <v>129</v>
      </c>
    </row>
    <row r="18" spans="1:13" x14ac:dyDescent="0.3">
      <c r="A18" s="48" t="s">
        <v>97</v>
      </c>
      <c r="B18" s="56">
        <v>1</v>
      </c>
      <c r="C18" s="33">
        <v>1</v>
      </c>
      <c r="D18" s="34">
        <v>1</v>
      </c>
      <c r="E18" s="33">
        <v>0</v>
      </c>
      <c r="F18" s="34">
        <v>0</v>
      </c>
      <c r="G18" s="33">
        <v>0</v>
      </c>
      <c r="H18" s="35">
        <v>0</v>
      </c>
      <c r="I18" s="20"/>
    </row>
    <row r="19" spans="1:13" x14ac:dyDescent="0.3">
      <c r="A19" s="48" t="s">
        <v>98</v>
      </c>
      <c r="B19" s="56" t="s">
        <v>143</v>
      </c>
      <c r="C19" s="33" t="s">
        <v>143</v>
      </c>
      <c r="D19" s="34" t="s">
        <v>143</v>
      </c>
      <c r="E19" s="33" t="s">
        <v>143</v>
      </c>
      <c r="F19" s="34" t="s">
        <v>143</v>
      </c>
      <c r="G19" s="33" t="s">
        <v>143</v>
      </c>
      <c r="H19" s="35" t="s">
        <v>143</v>
      </c>
      <c r="I19" s="20"/>
    </row>
    <row r="20" spans="1:13" x14ac:dyDescent="0.3">
      <c r="A20" s="49" t="s">
        <v>64</v>
      </c>
      <c r="B20" s="17">
        <v>47</v>
      </c>
      <c r="C20" s="17">
        <v>23</v>
      </c>
      <c r="D20" s="19">
        <v>0.48936170212765934</v>
      </c>
      <c r="E20" s="17">
        <v>12</v>
      </c>
      <c r="F20" s="19">
        <v>0.25531914893617014</v>
      </c>
      <c r="G20" s="17">
        <v>12</v>
      </c>
      <c r="H20" s="23">
        <v>0.25531914893617014</v>
      </c>
      <c r="I20" s="20"/>
    </row>
    <row r="21" spans="1:13" x14ac:dyDescent="0.3">
      <c r="A21" s="37" t="s">
        <v>65</v>
      </c>
      <c r="B21" s="17">
        <v>3</v>
      </c>
      <c r="C21" s="17">
        <v>3</v>
      </c>
      <c r="D21" s="19">
        <v>1</v>
      </c>
      <c r="E21" s="17">
        <v>0</v>
      </c>
      <c r="F21" s="19">
        <v>0</v>
      </c>
      <c r="G21" s="17">
        <v>0</v>
      </c>
      <c r="H21" s="23">
        <v>0</v>
      </c>
      <c r="I21" s="20"/>
    </row>
    <row r="22" spans="1:13" x14ac:dyDescent="0.3">
      <c r="A22" s="50" t="s">
        <v>92</v>
      </c>
      <c r="B22" s="17">
        <v>10</v>
      </c>
      <c r="C22" s="17">
        <v>8</v>
      </c>
      <c r="D22" s="19">
        <v>0.8</v>
      </c>
      <c r="E22" s="17">
        <v>1</v>
      </c>
      <c r="F22" s="19">
        <v>0.1</v>
      </c>
      <c r="G22" s="17">
        <v>1</v>
      </c>
      <c r="H22" s="23">
        <v>0.1</v>
      </c>
      <c r="I22" s="20"/>
    </row>
    <row r="23" spans="1:13" x14ac:dyDescent="0.3">
      <c r="A23" s="48" t="s">
        <v>6</v>
      </c>
      <c r="B23" s="17">
        <v>33</v>
      </c>
      <c r="C23" s="17">
        <v>5</v>
      </c>
      <c r="D23" s="19">
        <v>0.15151515151515152</v>
      </c>
      <c r="E23" s="17">
        <v>21</v>
      </c>
      <c r="F23" s="19">
        <v>0.63636363636363635</v>
      </c>
      <c r="G23" s="17">
        <v>7</v>
      </c>
      <c r="H23" s="23">
        <v>0.21212121212121215</v>
      </c>
      <c r="I23" s="20"/>
    </row>
    <row r="24" spans="1:13" x14ac:dyDescent="0.3">
      <c r="A24" s="48" t="s">
        <v>94</v>
      </c>
      <c r="B24" s="56">
        <v>5</v>
      </c>
      <c r="C24" s="33">
        <v>4</v>
      </c>
      <c r="D24" s="34">
        <v>0.8</v>
      </c>
      <c r="E24" s="33">
        <v>0</v>
      </c>
      <c r="F24" s="34">
        <v>0</v>
      </c>
      <c r="G24" s="33">
        <v>1</v>
      </c>
      <c r="H24" s="35">
        <v>0.2</v>
      </c>
      <c r="I24" s="20"/>
    </row>
    <row r="25" spans="1:13" x14ac:dyDescent="0.3">
      <c r="A25" s="48" t="s">
        <v>99</v>
      </c>
      <c r="B25" s="33">
        <v>4</v>
      </c>
      <c r="C25" s="33">
        <v>1</v>
      </c>
      <c r="D25" s="34">
        <v>0.25</v>
      </c>
      <c r="E25" s="33">
        <v>2</v>
      </c>
      <c r="F25" s="34">
        <v>0.5</v>
      </c>
      <c r="G25" s="33">
        <v>1</v>
      </c>
      <c r="H25" s="35">
        <v>0.25</v>
      </c>
      <c r="I25" s="20"/>
    </row>
    <row r="26" spans="1:13" x14ac:dyDescent="0.3">
      <c r="A26" s="48" t="s">
        <v>95</v>
      </c>
      <c r="B26" s="33" t="s">
        <v>143</v>
      </c>
      <c r="C26" s="33" t="s">
        <v>143</v>
      </c>
      <c r="D26" s="34" t="s">
        <v>143</v>
      </c>
      <c r="E26" s="33" t="s">
        <v>143</v>
      </c>
      <c r="F26" s="34" t="s">
        <v>143</v>
      </c>
      <c r="G26" s="33" t="s">
        <v>143</v>
      </c>
      <c r="H26" s="35" t="s">
        <v>143</v>
      </c>
      <c r="I26" s="20"/>
    </row>
    <row r="27" spans="1:13" x14ac:dyDescent="0.3">
      <c r="A27" s="48" t="s">
        <v>100</v>
      </c>
      <c r="B27" s="33">
        <v>1</v>
      </c>
      <c r="C27" s="33">
        <v>1</v>
      </c>
      <c r="D27" s="34">
        <v>1</v>
      </c>
      <c r="E27" s="33">
        <v>0</v>
      </c>
      <c r="F27" s="34">
        <v>0</v>
      </c>
      <c r="G27" s="33">
        <v>0</v>
      </c>
      <c r="H27" s="35">
        <v>0</v>
      </c>
      <c r="I27" s="20"/>
    </row>
    <row r="28" spans="1:13" ht="15" thickBot="1" x14ac:dyDescent="0.35">
      <c r="A28" s="51" t="s">
        <v>101</v>
      </c>
      <c r="B28" s="40" t="s">
        <v>143</v>
      </c>
      <c r="C28" s="40" t="s">
        <v>143</v>
      </c>
      <c r="D28" s="41" t="s">
        <v>143</v>
      </c>
      <c r="E28" s="40" t="s">
        <v>143</v>
      </c>
      <c r="F28" s="41" t="s">
        <v>143</v>
      </c>
      <c r="G28" s="40" t="s">
        <v>143</v>
      </c>
      <c r="H28" s="42" t="s">
        <v>143</v>
      </c>
      <c r="I28" s="20"/>
    </row>
    <row r="29" spans="1:13" ht="267" customHeight="1" x14ac:dyDescent="0.3">
      <c r="A29" s="79" t="s">
        <v>138</v>
      </c>
      <c r="B29" s="80"/>
      <c r="C29" s="80"/>
      <c r="D29" s="80"/>
      <c r="E29" s="80"/>
      <c r="F29" s="80"/>
      <c r="G29" s="80"/>
      <c r="H29" s="81"/>
      <c r="I29" s="8"/>
      <c r="J29" s="8"/>
      <c r="K29" s="8"/>
    </row>
  </sheetData>
  <sheetProtection algorithmName="SHA-512" hashValue="qQsYxwZFZBLr5lUKvIRjo5gSeQC353Qw4OQzsljf85mRy4UKkOlCItDUCRMe/bMPMGMU7XHA91VVOZPGXvvJBQ==" saltValue="IQt6+ZlExrumntbkfxcjQQ==" spinCount="100000" sheet="1" objects="1" scenarios="1"/>
  <mergeCells count="5">
    <mergeCell ref="C10:D11"/>
    <mergeCell ref="E10:H10"/>
    <mergeCell ref="E11:F11"/>
    <mergeCell ref="G11:H11"/>
    <mergeCell ref="A29:H29"/>
  </mergeCells>
  <pageMargins left="0.7" right="0.7" top="0.75" bottom="0.75" header="0.3" footer="0.3"/>
  <pageSetup scale="69" orientation="portrait" r:id="rId1"/>
  <colBreaks count="1" manualBreakCount="1">
    <brk id="8" max="1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87BE7-B752-419F-9258-064FC201EC96}">
  <sheetPr>
    <tabColor rgb="FF92D050"/>
  </sheetPr>
  <dimension ref="A1:M29"/>
  <sheetViews>
    <sheetView view="pageBreakPreview" zoomScale="77" zoomScaleNormal="110" zoomScaleSheetLayoutView="77" workbookViewId="0">
      <selection activeCell="F20" sqref="F20"/>
    </sheetView>
  </sheetViews>
  <sheetFormatPr defaultRowHeight="14.4" x14ac:dyDescent="0.3"/>
  <cols>
    <col min="1" max="1" width="26.44140625" style="52" customWidth="1"/>
    <col min="2" max="2" width="14.77734375" customWidth="1"/>
    <col min="3" max="8" width="11.21875" customWidth="1"/>
    <col min="9" max="9" width="10.77734375" customWidth="1"/>
    <col min="10" max="10" width="9.44140625" customWidth="1"/>
    <col min="11" max="11" width="10" customWidth="1"/>
    <col min="12" max="13" width="10.77734375" customWidth="1"/>
  </cols>
  <sheetData>
    <row r="1" spans="1:9" ht="25.8" x14ac:dyDescent="0.3">
      <c r="A1" s="1" t="s">
        <v>96</v>
      </c>
      <c r="B1" s="1"/>
    </row>
    <row r="2" spans="1:9" ht="17.399999999999999" x14ac:dyDescent="0.3">
      <c r="A2" s="2" t="s">
        <v>141</v>
      </c>
      <c r="B2" s="2"/>
    </row>
    <row r="3" spans="1:9" ht="17.399999999999999" x14ac:dyDescent="0.3">
      <c r="A3" s="3" t="s">
        <v>142</v>
      </c>
      <c r="B3" s="3"/>
    </row>
    <row r="4" spans="1:9" x14ac:dyDescent="0.3">
      <c r="A4" s="4"/>
      <c r="B4" s="4"/>
    </row>
    <row r="5" spans="1:9" ht="17.399999999999999" x14ac:dyDescent="0.3">
      <c r="A5" s="5" t="s">
        <v>0</v>
      </c>
      <c r="B5" s="5"/>
    </row>
    <row r="6" spans="1:9" x14ac:dyDescent="0.3">
      <c r="A6" s="4"/>
      <c r="B6" s="4"/>
    </row>
    <row r="7" spans="1:9" ht="17.399999999999999" x14ac:dyDescent="0.3">
      <c r="A7" s="2" t="s">
        <v>132</v>
      </c>
      <c r="B7" s="2"/>
    </row>
    <row r="8" spans="1:9" x14ac:dyDescent="0.3">
      <c r="A8" s="6"/>
      <c r="B8" s="6"/>
    </row>
    <row r="9" spans="1:9" ht="15" thickBot="1" x14ac:dyDescent="0.35">
      <c r="A9" s="6"/>
      <c r="B9" s="6"/>
      <c r="C9" s="43"/>
    </row>
    <row r="10" spans="1:9" ht="14.55" customHeight="1" x14ac:dyDescent="0.3">
      <c r="A10" s="45"/>
      <c r="B10" s="7"/>
      <c r="C10" s="69" t="s">
        <v>2</v>
      </c>
      <c r="D10" s="70"/>
      <c r="E10" s="73" t="s">
        <v>1</v>
      </c>
      <c r="F10" s="74"/>
      <c r="G10" s="74"/>
      <c r="H10" s="75"/>
      <c r="I10" s="20"/>
    </row>
    <row r="11" spans="1:9" ht="33" customHeight="1" x14ac:dyDescent="0.3">
      <c r="A11" s="46"/>
      <c r="C11" s="71"/>
      <c r="D11" s="72"/>
      <c r="E11" s="76" t="s">
        <v>59</v>
      </c>
      <c r="F11" s="77"/>
      <c r="G11" s="76" t="s">
        <v>3</v>
      </c>
      <c r="H11" s="78"/>
      <c r="I11" s="20"/>
    </row>
    <row r="12" spans="1:9" ht="28.8" x14ac:dyDescent="0.3">
      <c r="A12" s="47" t="s">
        <v>16</v>
      </c>
      <c r="B12" s="39" t="s">
        <v>131</v>
      </c>
      <c r="C12" s="18" t="s">
        <v>4</v>
      </c>
      <c r="D12" s="18" t="s">
        <v>5</v>
      </c>
      <c r="E12" s="18" t="s">
        <v>4</v>
      </c>
      <c r="F12" s="18" t="s">
        <v>5</v>
      </c>
      <c r="G12" s="18" t="s">
        <v>4</v>
      </c>
      <c r="H12" s="21" t="s">
        <v>5</v>
      </c>
      <c r="I12" s="20"/>
    </row>
    <row r="13" spans="1:9" x14ac:dyDescent="0.3">
      <c r="A13" s="48" t="s">
        <v>62</v>
      </c>
      <c r="B13" s="17">
        <v>556</v>
      </c>
      <c r="C13" s="17">
        <v>219</v>
      </c>
      <c r="D13" s="19">
        <v>0.39388489208633087</v>
      </c>
      <c r="E13" s="17">
        <v>159</v>
      </c>
      <c r="F13" s="19">
        <v>0.28597122302158279</v>
      </c>
      <c r="G13" s="17">
        <v>177</v>
      </c>
      <c r="H13" s="22">
        <v>0.31834532374100721</v>
      </c>
    </row>
    <row r="14" spans="1:9" x14ac:dyDescent="0.3">
      <c r="A14" s="48" t="s">
        <v>63</v>
      </c>
      <c r="B14" s="17">
        <v>70</v>
      </c>
      <c r="C14" s="17">
        <v>35</v>
      </c>
      <c r="D14" s="19">
        <v>0.5</v>
      </c>
      <c r="E14" s="17">
        <v>22</v>
      </c>
      <c r="F14" s="19">
        <v>0.31428571428571422</v>
      </c>
      <c r="G14" s="17">
        <v>13</v>
      </c>
      <c r="H14" s="23">
        <v>0.18571428571428575</v>
      </c>
      <c r="I14" s="20"/>
    </row>
    <row r="15" spans="1:9" x14ac:dyDescent="0.3">
      <c r="A15" s="48" t="s">
        <v>86</v>
      </c>
      <c r="B15" s="17">
        <v>48</v>
      </c>
      <c r="C15" s="17">
        <v>32</v>
      </c>
      <c r="D15" s="19">
        <v>0.66666666666666652</v>
      </c>
      <c r="E15" s="17">
        <v>4</v>
      </c>
      <c r="F15" s="19">
        <v>8.3333333333333315E-2</v>
      </c>
      <c r="G15" s="17">
        <v>11</v>
      </c>
      <c r="H15" s="23">
        <v>0.2291666666666666</v>
      </c>
      <c r="I15" s="20"/>
    </row>
    <row r="16" spans="1:9" x14ac:dyDescent="0.3">
      <c r="A16" s="48" t="s">
        <v>87</v>
      </c>
      <c r="B16" s="57">
        <v>389</v>
      </c>
      <c r="C16" s="57">
        <v>230</v>
      </c>
      <c r="D16" s="58">
        <v>0.59125964010282772</v>
      </c>
      <c r="E16" s="57">
        <v>96</v>
      </c>
      <c r="F16" s="58">
        <v>0.24678663239074555</v>
      </c>
      <c r="G16" s="57">
        <v>63</v>
      </c>
      <c r="H16" s="59">
        <v>0.16195372750642675</v>
      </c>
      <c r="I16" s="20"/>
    </row>
    <row r="17" spans="1:13" x14ac:dyDescent="0.3">
      <c r="A17" s="48" t="s">
        <v>93</v>
      </c>
      <c r="B17" s="17">
        <v>4</v>
      </c>
      <c r="C17" s="17">
        <v>4</v>
      </c>
      <c r="D17" s="19">
        <v>1</v>
      </c>
      <c r="E17" s="17">
        <v>0</v>
      </c>
      <c r="F17" s="19">
        <v>0</v>
      </c>
      <c r="G17" s="17">
        <v>0</v>
      </c>
      <c r="H17" s="23">
        <v>0</v>
      </c>
      <c r="I17" s="20"/>
      <c r="M17" t="s">
        <v>129</v>
      </c>
    </row>
    <row r="18" spans="1:13" x14ac:dyDescent="0.3">
      <c r="A18" s="48" t="s">
        <v>97</v>
      </c>
      <c r="B18" s="33">
        <v>1</v>
      </c>
      <c r="C18" s="33">
        <v>0</v>
      </c>
      <c r="D18" s="34">
        <v>0</v>
      </c>
      <c r="E18" s="33">
        <v>0</v>
      </c>
      <c r="F18" s="34">
        <v>0</v>
      </c>
      <c r="G18" s="33">
        <v>1</v>
      </c>
      <c r="H18" s="35">
        <v>1</v>
      </c>
      <c r="I18" s="20"/>
    </row>
    <row r="19" spans="1:13" x14ac:dyDescent="0.3">
      <c r="A19" s="48" t="s">
        <v>98</v>
      </c>
      <c r="B19" s="56" t="s">
        <v>143</v>
      </c>
      <c r="C19" s="33" t="s">
        <v>143</v>
      </c>
      <c r="D19" s="34" t="s">
        <v>143</v>
      </c>
      <c r="E19" s="33" t="s">
        <v>143</v>
      </c>
      <c r="F19" s="34" t="s">
        <v>143</v>
      </c>
      <c r="G19" s="33" t="s">
        <v>143</v>
      </c>
      <c r="H19" s="35" t="s">
        <v>143</v>
      </c>
      <c r="I19" s="20"/>
    </row>
    <row r="20" spans="1:13" x14ac:dyDescent="0.3">
      <c r="A20" s="49" t="s">
        <v>64</v>
      </c>
      <c r="B20" s="17">
        <v>46</v>
      </c>
      <c r="C20" s="17">
        <v>20</v>
      </c>
      <c r="D20" s="19">
        <v>0.43478260869565216</v>
      </c>
      <c r="E20" s="17">
        <v>12</v>
      </c>
      <c r="F20" s="19">
        <v>0.2608695652173913</v>
      </c>
      <c r="G20" s="17">
        <v>14</v>
      </c>
      <c r="H20" s="23">
        <v>0.30434782608695654</v>
      </c>
      <c r="I20" s="20"/>
    </row>
    <row r="21" spans="1:13" x14ac:dyDescent="0.3">
      <c r="A21" s="37" t="s">
        <v>65</v>
      </c>
      <c r="B21" s="17">
        <v>7</v>
      </c>
      <c r="C21" s="17">
        <v>3</v>
      </c>
      <c r="D21" s="19">
        <v>0.42857142857142849</v>
      </c>
      <c r="E21" s="17">
        <v>3</v>
      </c>
      <c r="F21" s="19">
        <v>0.42857142857142849</v>
      </c>
      <c r="G21" s="17">
        <v>1</v>
      </c>
      <c r="H21" s="23">
        <v>0.14285714285714279</v>
      </c>
      <c r="I21" s="20"/>
    </row>
    <row r="22" spans="1:13" x14ac:dyDescent="0.3">
      <c r="A22" s="50" t="s">
        <v>92</v>
      </c>
      <c r="B22" s="17">
        <v>5</v>
      </c>
      <c r="C22" s="17">
        <v>4</v>
      </c>
      <c r="D22" s="19">
        <v>0.8</v>
      </c>
      <c r="E22" s="17">
        <v>0</v>
      </c>
      <c r="F22" s="19">
        <v>0</v>
      </c>
      <c r="G22" s="17">
        <v>1</v>
      </c>
      <c r="H22" s="23">
        <v>0.2</v>
      </c>
      <c r="I22" s="20"/>
    </row>
    <row r="23" spans="1:13" x14ac:dyDescent="0.3">
      <c r="A23" s="48" t="s">
        <v>6</v>
      </c>
      <c r="B23" s="17">
        <v>54</v>
      </c>
      <c r="C23" s="17">
        <v>19</v>
      </c>
      <c r="D23" s="19">
        <v>0.35185185185185175</v>
      </c>
      <c r="E23" s="17">
        <v>21</v>
      </c>
      <c r="F23" s="19">
        <v>0.3888888888888889</v>
      </c>
      <c r="G23" s="17">
        <v>14</v>
      </c>
      <c r="H23" s="23">
        <v>0.2592592592592593</v>
      </c>
      <c r="I23" s="20"/>
    </row>
    <row r="24" spans="1:13" x14ac:dyDescent="0.3">
      <c r="A24" s="48" t="s">
        <v>94</v>
      </c>
      <c r="B24" s="56">
        <v>1</v>
      </c>
      <c r="C24" s="33">
        <v>1</v>
      </c>
      <c r="D24" s="34">
        <v>1</v>
      </c>
      <c r="E24" s="33">
        <v>0</v>
      </c>
      <c r="F24" s="34">
        <v>0</v>
      </c>
      <c r="G24" s="33">
        <v>0</v>
      </c>
      <c r="H24" s="35">
        <v>0</v>
      </c>
      <c r="I24" s="20"/>
    </row>
    <row r="25" spans="1:13" x14ac:dyDescent="0.3">
      <c r="A25" s="48" t="s">
        <v>99</v>
      </c>
      <c r="B25" s="33">
        <v>5</v>
      </c>
      <c r="C25" s="33">
        <v>3</v>
      </c>
      <c r="D25" s="34">
        <v>0.6</v>
      </c>
      <c r="E25" s="33">
        <v>0</v>
      </c>
      <c r="F25" s="34">
        <v>0</v>
      </c>
      <c r="G25" s="33">
        <v>2</v>
      </c>
      <c r="H25" s="35">
        <v>0.4</v>
      </c>
      <c r="I25" s="20"/>
    </row>
    <row r="26" spans="1:13" x14ac:dyDescent="0.3">
      <c r="A26" s="48" t="s">
        <v>95</v>
      </c>
      <c r="B26" s="33" t="s">
        <v>143</v>
      </c>
      <c r="C26" s="33" t="s">
        <v>143</v>
      </c>
      <c r="D26" s="34" t="s">
        <v>143</v>
      </c>
      <c r="E26" s="33" t="s">
        <v>143</v>
      </c>
      <c r="F26" s="34" t="s">
        <v>143</v>
      </c>
      <c r="G26" s="33" t="s">
        <v>143</v>
      </c>
      <c r="H26" s="35" t="s">
        <v>143</v>
      </c>
      <c r="I26" s="20"/>
    </row>
    <row r="27" spans="1:13" x14ac:dyDescent="0.3">
      <c r="A27" s="48" t="s">
        <v>100</v>
      </c>
      <c r="B27" s="33" t="s">
        <v>143</v>
      </c>
      <c r="C27" s="33" t="s">
        <v>143</v>
      </c>
      <c r="D27" s="34" t="s">
        <v>143</v>
      </c>
      <c r="E27" s="33" t="s">
        <v>143</v>
      </c>
      <c r="F27" s="34" t="s">
        <v>143</v>
      </c>
      <c r="G27" s="33" t="s">
        <v>143</v>
      </c>
      <c r="H27" s="35" t="s">
        <v>143</v>
      </c>
      <c r="I27" s="20"/>
    </row>
    <row r="28" spans="1:13" ht="15" thickBot="1" x14ac:dyDescent="0.35">
      <c r="A28" s="51" t="s">
        <v>101</v>
      </c>
      <c r="B28" s="40" t="s">
        <v>143</v>
      </c>
      <c r="C28" s="40" t="s">
        <v>143</v>
      </c>
      <c r="D28" s="41" t="s">
        <v>143</v>
      </c>
      <c r="E28" s="40" t="s">
        <v>143</v>
      </c>
      <c r="F28" s="41" t="s">
        <v>143</v>
      </c>
      <c r="G28" s="40" t="s">
        <v>143</v>
      </c>
      <c r="H28" s="42" t="s">
        <v>143</v>
      </c>
      <c r="I28" s="20"/>
    </row>
    <row r="29" spans="1:13" ht="264.75" customHeight="1" x14ac:dyDescent="0.3">
      <c r="A29" s="79" t="s">
        <v>138</v>
      </c>
      <c r="B29" s="80"/>
      <c r="C29" s="80"/>
      <c r="D29" s="80"/>
      <c r="E29" s="80"/>
      <c r="F29" s="80"/>
      <c r="G29" s="80"/>
      <c r="H29" s="81"/>
      <c r="I29" s="8"/>
      <c r="J29" s="8"/>
      <c r="K29" s="8"/>
    </row>
  </sheetData>
  <sheetProtection algorithmName="SHA-512" hashValue="KaAiU0DgFm+eAVAafm4KhyM0+KJ9+H/DMM8yABsTJEqBfVKlkiglPLnGBnHrhm6tSkGsxFZjMbIyq53At7I1dA==" saltValue="BED3h6Tl+Jw88NFZpRxI+w==" spinCount="100000" sheet="1" objects="1" scenarios="1"/>
  <mergeCells count="5">
    <mergeCell ref="C10:D11"/>
    <mergeCell ref="E10:H10"/>
    <mergeCell ref="E11:F11"/>
    <mergeCell ref="G11:H11"/>
    <mergeCell ref="A29:H29"/>
  </mergeCells>
  <pageMargins left="0.7" right="0.7" top="0.75" bottom="0.75" header="0.3" footer="0.3"/>
  <pageSetup scale="69" orientation="portrait" r:id="rId1"/>
  <colBreaks count="1" manualBreakCount="1">
    <brk id="8" max="1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94041-4566-44AC-8248-65DDD6F84838}">
  <sheetPr>
    <tabColor rgb="FF92D050"/>
  </sheetPr>
  <dimension ref="A1:M29"/>
  <sheetViews>
    <sheetView view="pageBreakPreview" zoomScale="68" zoomScaleNormal="110" zoomScaleSheetLayoutView="68" workbookViewId="0">
      <selection activeCell="D24" sqref="D24"/>
    </sheetView>
  </sheetViews>
  <sheetFormatPr defaultRowHeight="14.4" x14ac:dyDescent="0.3"/>
  <cols>
    <col min="1" max="1" width="26.44140625" customWidth="1"/>
    <col min="2" max="2" width="14.77734375" customWidth="1"/>
    <col min="3" max="8" width="11.21875" customWidth="1"/>
    <col min="9" max="9" width="10.77734375" customWidth="1"/>
    <col min="10" max="10" width="9.44140625" customWidth="1"/>
    <col min="11" max="11" width="10" customWidth="1"/>
    <col min="12" max="13" width="10.77734375" customWidth="1"/>
  </cols>
  <sheetData>
    <row r="1" spans="1:9" ht="25.8" x14ac:dyDescent="0.3">
      <c r="A1" s="1" t="s">
        <v>96</v>
      </c>
      <c r="B1" s="1"/>
    </row>
    <row r="2" spans="1:9" ht="17.399999999999999" x14ac:dyDescent="0.3">
      <c r="A2" s="2" t="s">
        <v>144</v>
      </c>
      <c r="B2" s="2"/>
    </row>
    <row r="3" spans="1:9" ht="17.399999999999999" x14ac:dyDescent="0.3">
      <c r="A3" s="3" t="s">
        <v>145</v>
      </c>
      <c r="B3" s="3"/>
    </row>
    <row r="4" spans="1:9" x14ac:dyDescent="0.3">
      <c r="A4" s="4"/>
      <c r="B4" s="4"/>
    </row>
    <row r="5" spans="1:9" ht="17.399999999999999" x14ac:dyDescent="0.3">
      <c r="A5" s="5" t="s">
        <v>0</v>
      </c>
      <c r="B5" s="5"/>
    </row>
    <row r="6" spans="1:9" x14ac:dyDescent="0.3">
      <c r="A6" s="4"/>
      <c r="B6" s="4"/>
    </row>
    <row r="7" spans="1:9" ht="17.399999999999999" x14ac:dyDescent="0.3">
      <c r="A7" s="2" t="s">
        <v>132</v>
      </c>
      <c r="B7" s="2"/>
    </row>
    <row r="8" spans="1:9" x14ac:dyDescent="0.3">
      <c r="A8" s="6"/>
      <c r="B8" s="6"/>
    </row>
    <row r="9" spans="1:9" ht="15" thickBot="1" x14ac:dyDescent="0.35">
      <c r="A9" s="6"/>
      <c r="B9" s="6"/>
      <c r="C9" s="43"/>
    </row>
    <row r="10" spans="1:9" ht="14.55" customHeight="1" x14ac:dyDescent="0.3">
      <c r="A10" s="45"/>
      <c r="B10" s="7"/>
      <c r="C10" s="69" t="s">
        <v>2</v>
      </c>
      <c r="D10" s="70"/>
      <c r="E10" s="73" t="s">
        <v>1</v>
      </c>
      <c r="F10" s="74"/>
      <c r="G10" s="74"/>
      <c r="H10" s="75"/>
      <c r="I10" s="20"/>
    </row>
    <row r="11" spans="1:9" ht="33" customHeight="1" x14ac:dyDescent="0.3">
      <c r="A11" s="60"/>
      <c r="C11" s="71"/>
      <c r="D11" s="72"/>
      <c r="E11" s="76" t="s">
        <v>59</v>
      </c>
      <c r="F11" s="77"/>
      <c r="G11" s="76" t="s">
        <v>3</v>
      </c>
      <c r="H11" s="78"/>
      <c r="I11" s="20"/>
    </row>
    <row r="12" spans="1:9" ht="28.8" x14ac:dyDescent="0.3">
      <c r="A12" s="47" t="s">
        <v>16</v>
      </c>
      <c r="B12" s="39" t="s">
        <v>131</v>
      </c>
      <c r="C12" s="18" t="s">
        <v>4</v>
      </c>
      <c r="D12" s="18" t="s">
        <v>5</v>
      </c>
      <c r="E12" s="18" t="s">
        <v>4</v>
      </c>
      <c r="F12" s="18" t="s">
        <v>5</v>
      </c>
      <c r="G12" s="18" t="s">
        <v>4</v>
      </c>
      <c r="H12" s="21" t="s">
        <v>5</v>
      </c>
      <c r="I12" s="20"/>
    </row>
    <row r="13" spans="1:9" x14ac:dyDescent="0.3">
      <c r="A13" s="48" t="s">
        <v>62</v>
      </c>
      <c r="B13" s="17">
        <v>566</v>
      </c>
      <c r="C13" s="17">
        <v>205</v>
      </c>
      <c r="D13" s="61">
        <v>0.36219081272084808</v>
      </c>
      <c r="E13" s="17">
        <v>137</v>
      </c>
      <c r="F13" s="61">
        <v>0.24204946996466423</v>
      </c>
      <c r="G13" s="17">
        <v>221</v>
      </c>
      <c r="H13" s="62">
        <v>0.39045936395759723</v>
      </c>
    </row>
    <row r="14" spans="1:9" x14ac:dyDescent="0.3">
      <c r="A14" s="48" t="s">
        <v>63</v>
      </c>
      <c r="B14" s="17">
        <v>62</v>
      </c>
      <c r="C14" s="17">
        <v>34</v>
      </c>
      <c r="D14" s="61">
        <v>0.54838709677419362</v>
      </c>
      <c r="E14" s="17">
        <v>17</v>
      </c>
      <c r="F14" s="61">
        <v>0.27419354838709681</v>
      </c>
      <c r="G14" s="17">
        <v>11</v>
      </c>
      <c r="H14" s="63">
        <v>0.17741935483870969</v>
      </c>
      <c r="I14" s="20"/>
    </row>
    <row r="15" spans="1:9" x14ac:dyDescent="0.3">
      <c r="A15" s="48" t="s">
        <v>86</v>
      </c>
      <c r="B15" s="17">
        <v>71</v>
      </c>
      <c r="C15" s="17">
        <v>55</v>
      </c>
      <c r="D15" s="61">
        <v>0.77464788732394363</v>
      </c>
      <c r="E15" s="17">
        <v>5</v>
      </c>
      <c r="F15" s="61">
        <v>7.0422535211267595E-2</v>
      </c>
      <c r="G15" s="17">
        <v>11</v>
      </c>
      <c r="H15" s="63">
        <v>0.15492957746478875</v>
      </c>
      <c r="I15" s="20"/>
    </row>
    <row r="16" spans="1:9" x14ac:dyDescent="0.3">
      <c r="A16" s="48" t="s">
        <v>87</v>
      </c>
      <c r="B16" s="54">
        <v>370</v>
      </c>
      <c r="C16" s="54">
        <v>234</v>
      </c>
      <c r="D16" s="55">
        <v>0.63243243243243241</v>
      </c>
      <c r="E16" s="54">
        <v>69</v>
      </c>
      <c r="F16" s="55">
        <v>0.18648648648648644</v>
      </c>
      <c r="G16" s="54">
        <v>67</v>
      </c>
      <c r="H16" s="53">
        <v>0.18108108108108104</v>
      </c>
      <c r="I16" s="20"/>
    </row>
    <row r="17" spans="1:13" x14ac:dyDescent="0.3">
      <c r="A17" s="48" t="s">
        <v>93</v>
      </c>
      <c r="B17" s="17">
        <v>2</v>
      </c>
      <c r="C17" s="17">
        <v>2</v>
      </c>
      <c r="D17" s="61">
        <v>1</v>
      </c>
      <c r="E17" s="17">
        <v>0</v>
      </c>
      <c r="F17" s="61">
        <v>0</v>
      </c>
      <c r="G17" s="17">
        <v>0</v>
      </c>
      <c r="H17" s="63">
        <v>0</v>
      </c>
      <c r="I17" s="20"/>
      <c r="M17" t="s">
        <v>129</v>
      </c>
    </row>
    <row r="18" spans="1:13" x14ac:dyDescent="0.3">
      <c r="A18" s="48" t="s">
        <v>97</v>
      </c>
      <c r="B18" s="33">
        <v>1</v>
      </c>
      <c r="C18" s="33">
        <v>1</v>
      </c>
      <c r="D18" s="64">
        <v>1</v>
      </c>
      <c r="E18" s="33">
        <v>0</v>
      </c>
      <c r="F18" s="64">
        <v>0</v>
      </c>
      <c r="G18" s="33">
        <v>0</v>
      </c>
      <c r="H18" s="65">
        <v>0</v>
      </c>
      <c r="I18" s="20"/>
    </row>
    <row r="19" spans="1:13" x14ac:dyDescent="0.3">
      <c r="A19" s="48" t="s">
        <v>98</v>
      </c>
      <c r="B19" s="56" t="s">
        <v>143</v>
      </c>
      <c r="C19" s="56" t="s">
        <v>143</v>
      </c>
      <c r="D19" s="56" t="s">
        <v>143</v>
      </c>
      <c r="E19" s="56" t="s">
        <v>143</v>
      </c>
      <c r="F19" s="56" t="s">
        <v>143</v>
      </c>
      <c r="G19" s="56" t="s">
        <v>143</v>
      </c>
      <c r="H19" s="56" t="s">
        <v>143</v>
      </c>
      <c r="I19" s="20"/>
    </row>
    <row r="20" spans="1:13" x14ac:dyDescent="0.3">
      <c r="A20" s="49" t="s">
        <v>64</v>
      </c>
      <c r="B20" s="54">
        <v>51</v>
      </c>
      <c r="C20" s="54">
        <v>15</v>
      </c>
      <c r="D20" s="55">
        <v>0.29411764705882354</v>
      </c>
      <c r="E20" s="54">
        <v>14</v>
      </c>
      <c r="F20" s="55">
        <v>0.27450980392156871</v>
      </c>
      <c r="G20" s="54">
        <v>22</v>
      </c>
      <c r="H20" s="55">
        <v>0.43137254901960792</v>
      </c>
    </row>
    <row r="21" spans="1:13" x14ac:dyDescent="0.3">
      <c r="A21" s="37" t="s">
        <v>65</v>
      </c>
      <c r="B21" s="54">
        <v>2</v>
      </c>
      <c r="C21" s="54">
        <v>2</v>
      </c>
      <c r="D21" s="55">
        <v>1</v>
      </c>
      <c r="E21" s="54">
        <v>0</v>
      </c>
      <c r="F21" s="55">
        <v>0</v>
      </c>
      <c r="G21" s="54">
        <v>0</v>
      </c>
      <c r="H21" s="55">
        <v>0</v>
      </c>
    </row>
    <row r="22" spans="1:13" x14ac:dyDescent="0.3">
      <c r="A22" s="50" t="s">
        <v>92</v>
      </c>
      <c r="B22" s="54">
        <v>4</v>
      </c>
      <c r="C22" s="54">
        <v>4</v>
      </c>
      <c r="D22" s="55">
        <v>1</v>
      </c>
      <c r="E22" s="54">
        <v>0</v>
      </c>
      <c r="F22" s="55">
        <v>0</v>
      </c>
      <c r="G22" s="54">
        <v>0</v>
      </c>
      <c r="H22" s="55">
        <v>0</v>
      </c>
    </row>
    <row r="23" spans="1:13" x14ac:dyDescent="0.3">
      <c r="A23" s="48" t="s">
        <v>6</v>
      </c>
      <c r="B23" s="54">
        <v>30</v>
      </c>
      <c r="C23" s="54">
        <v>10</v>
      </c>
      <c r="D23" s="55">
        <v>0.33333333333333326</v>
      </c>
      <c r="E23" s="54">
        <v>10</v>
      </c>
      <c r="F23" s="55">
        <v>0.33333333333333326</v>
      </c>
      <c r="G23" s="54">
        <v>10</v>
      </c>
      <c r="H23" s="55">
        <v>0.33333333333333326</v>
      </c>
    </row>
    <row r="24" spans="1:13" x14ac:dyDescent="0.3">
      <c r="A24" s="48" t="s">
        <v>94</v>
      </c>
      <c r="B24" s="54">
        <v>1</v>
      </c>
      <c r="C24" s="54">
        <v>1</v>
      </c>
      <c r="D24" s="55">
        <v>1</v>
      </c>
      <c r="E24" s="54">
        <v>0</v>
      </c>
      <c r="F24" s="55">
        <v>0</v>
      </c>
      <c r="G24" s="54">
        <v>0</v>
      </c>
      <c r="H24" s="55">
        <v>0</v>
      </c>
    </row>
    <row r="25" spans="1:13" x14ac:dyDescent="0.3">
      <c r="A25" s="48" t="s">
        <v>99</v>
      </c>
      <c r="B25" s="54">
        <v>1</v>
      </c>
      <c r="C25" s="54">
        <v>0</v>
      </c>
      <c r="D25" s="55">
        <v>0</v>
      </c>
      <c r="E25" s="54">
        <v>0</v>
      </c>
      <c r="F25" s="55">
        <v>0</v>
      </c>
      <c r="G25" s="54">
        <v>1</v>
      </c>
      <c r="H25" s="55">
        <v>1</v>
      </c>
    </row>
    <row r="26" spans="1:13" x14ac:dyDescent="0.3">
      <c r="A26" s="48" t="s">
        <v>95</v>
      </c>
      <c r="B26" s="56">
        <v>1</v>
      </c>
      <c r="C26" s="56">
        <v>1</v>
      </c>
      <c r="D26" s="66">
        <v>1</v>
      </c>
      <c r="E26" s="56">
        <v>0</v>
      </c>
      <c r="F26" s="66">
        <v>0</v>
      </c>
      <c r="G26" s="56">
        <v>0</v>
      </c>
      <c r="H26" s="66">
        <v>0</v>
      </c>
    </row>
    <row r="27" spans="1:13" x14ac:dyDescent="0.3">
      <c r="A27" s="48" t="s">
        <v>100</v>
      </c>
      <c r="B27" s="56" t="s">
        <v>143</v>
      </c>
      <c r="C27" s="56" t="s">
        <v>143</v>
      </c>
      <c r="D27" s="56" t="s">
        <v>143</v>
      </c>
      <c r="E27" s="56" t="s">
        <v>143</v>
      </c>
      <c r="F27" s="56" t="s">
        <v>143</v>
      </c>
      <c r="G27" s="56" t="s">
        <v>143</v>
      </c>
      <c r="H27" s="56" t="s">
        <v>143</v>
      </c>
      <c r="I27" s="20"/>
    </row>
    <row r="28" spans="1:13" ht="15" thickBot="1" x14ac:dyDescent="0.35">
      <c r="A28" s="51" t="s">
        <v>101</v>
      </c>
      <c r="B28" s="67" t="s">
        <v>143</v>
      </c>
      <c r="C28" s="67" t="s">
        <v>143</v>
      </c>
      <c r="D28" s="67" t="s">
        <v>143</v>
      </c>
      <c r="E28" s="67" t="s">
        <v>143</v>
      </c>
      <c r="F28" s="67" t="s">
        <v>143</v>
      </c>
      <c r="G28" s="67" t="s">
        <v>143</v>
      </c>
      <c r="H28" s="68" t="s">
        <v>143</v>
      </c>
      <c r="I28" s="20"/>
    </row>
    <row r="29" spans="1:13" ht="257.25" customHeight="1" x14ac:dyDescent="0.3">
      <c r="A29" s="79" t="s">
        <v>146</v>
      </c>
      <c r="B29" s="80"/>
      <c r="C29" s="80"/>
      <c r="D29" s="80"/>
      <c r="E29" s="80"/>
      <c r="F29" s="80"/>
      <c r="G29" s="80"/>
      <c r="H29" s="81"/>
      <c r="I29" s="8"/>
      <c r="J29" s="8"/>
      <c r="K29" s="8"/>
    </row>
  </sheetData>
  <sheetProtection algorithmName="SHA-512" hashValue="6UELpjU7IGNRfULg1zCsBcQr/ua5vNexGNBaN+NnYIAwWAzx8KDQ6tokm6gpJaNk7oBOTePvkHKnk8Gv8H92xg==" saltValue="C8/L0FoG25xYDxSEJ7cnpQ==" spinCount="100000" sheet="1" objects="1" scenarios="1"/>
  <mergeCells count="5">
    <mergeCell ref="C10:D11"/>
    <mergeCell ref="E10:H10"/>
    <mergeCell ref="E11:F11"/>
    <mergeCell ref="G11:H11"/>
    <mergeCell ref="A29:H29"/>
  </mergeCells>
  <pageMargins left="0.7" right="0.7" top="0.75" bottom="0.75" header="0.3" footer="0.3"/>
  <pageSetup scale="69" orientation="portrait" r:id="rId1"/>
  <colBreaks count="1" manualBreakCount="1">
    <brk id="8" max="1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8EC1B-9480-449D-B258-B0C16C150495}">
  <sheetPr>
    <tabColor rgb="FF92D050"/>
  </sheetPr>
  <dimension ref="A1:M29"/>
  <sheetViews>
    <sheetView tabSelected="1" view="pageBreakPreview" zoomScale="70" zoomScaleNormal="110" zoomScaleSheetLayoutView="70" workbookViewId="0">
      <selection activeCell="A29" sqref="A29:H29"/>
    </sheetView>
  </sheetViews>
  <sheetFormatPr defaultRowHeight="14.4" x14ac:dyDescent="0.3"/>
  <cols>
    <col min="1" max="1" width="26.44140625" customWidth="1"/>
    <col min="2" max="2" width="14.77734375" customWidth="1"/>
    <col min="3" max="8" width="11.21875" customWidth="1"/>
    <col min="9" max="9" width="10.77734375" customWidth="1"/>
    <col min="10" max="10" width="9.44140625" customWidth="1"/>
    <col min="11" max="11" width="10" customWidth="1"/>
    <col min="12" max="13" width="10.77734375" customWidth="1"/>
  </cols>
  <sheetData>
    <row r="1" spans="1:9" ht="25.8" x14ac:dyDescent="0.3">
      <c r="A1" s="1" t="s">
        <v>96</v>
      </c>
      <c r="B1" s="1"/>
    </row>
    <row r="2" spans="1:9" ht="17.399999999999999" x14ac:dyDescent="0.3">
      <c r="A2" s="2" t="s">
        <v>147</v>
      </c>
      <c r="B2" s="2"/>
    </row>
    <row r="3" spans="1:9" ht="17.399999999999999" x14ac:dyDescent="0.3">
      <c r="A3" s="3" t="s">
        <v>148</v>
      </c>
      <c r="B3" s="3"/>
    </row>
    <row r="4" spans="1:9" x14ac:dyDescent="0.3">
      <c r="A4" s="4"/>
      <c r="B4" s="4"/>
    </row>
    <row r="5" spans="1:9" ht="17.399999999999999" x14ac:dyDescent="0.3">
      <c r="A5" s="5" t="s">
        <v>0</v>
      </c>
      <c r="B5" s="5"/>
    </row>
    <row r="6" spans="1:9" x14ac:dyDescent="0.3">
      <c r="A6" s="4"/>
      <c r="B6" s="4"/>
    </row>
    <row r="7" spans="1:9" ht="17.399999999999999" x14ac:dyDescent="0.3">
      <c r="A7" s="2" t="s">
        <v>132</v>
      </c>
      <c r="B7" s="2"/>
    </row>
    <row r="8" spans="1:9" x14ac:dyDescent="0.3">
      <c r="A8" s="6"/>
      <c r="B8" s="6"/>
    </row>
    <row r="9" spans="1:9" ht="15" thickBot="1" x14ac:dyDescent="0.35">
      <c r="A9" s="6"/>
      <c r="B9" s="6"/>
      <c r="C9" s="43"/>
    </row>
    <row r="10" spans="1:9" ht="14.55" customHeight="1" x14ac:dyDescent="0.3">
      <c r="A10" s="45"/>
      <c r="B10" s="7"/>
      <c r="C10" s="69" t="s">
        <v>2</v>
      </c>
      <c r="D10" s="70"/>
      <c r="E10" s="73" t="s">
        <v>1</v>
      </c>
      <c r="F10" s="74"/>
      <c r="G10" s="74"/>
      <c r="H10" s="75"/>
      <c r="I10" s="20"/>
    </row>
    <row r="11" spans="1:9" ht="33" customHeight="1" x14ac:dyDescent="0.3">
      <c r="A11" s="60"/>
      <c r="C11" s="71"/>
      <c r="D11" s="72"/>
      <c r="E11" s="76" t="s">
        <v>59</v>
      </c>
      <c r="F11" s="77"/>
      <c r="G11" s="76" t="s">
        <v>3</v>
      </c>
      <c r="H11" s="78"/>
      <c r="I11" s="20"/>
    </row>
    <row r="12" spans="1:9" ht="28.8" x14ac:dyDescent="0.3">
      <c r="A12" s="47" t="s">
        <v>16</v>
      </c>
      <c r="B12" s="39" t="s">
        <v>131</v>
      </c>
      <c r="C12" s="18" t="s">
        <v>4</v>
      </c>
      <c r="D12" s="18" t="s">
        <v>5</v>
      </c>
      <c r="E12" s="18" t="s">
        <v>4</v>
      </c>
      <c r="F12" s="18" t="s">
        <v>5</v>
      </c>
      <c r="G12" s="18" t="s">
        <v>4</v>
      </c>
      <c r="H12" s="21" t="s">
        <v>5</v>
      </c>
      <c r="I12" s="20"/>
    </row>
    <row r="13" spans="1:9" x14ac:dyDescent="0.3">
      <c r="A13" s="48" t="s">
        <v>62</v>
      </c>
      <c r="B13" s="17">
        <v>514</v>
      </c>
      <c r="C13" s="17">
        <v>162</v>
      </c>
      <c r="D13" s="19">
        <v>0.31517509727626458</v>
      </c>
      <c r="E13" s="17">
        <v>152</v>
      </c>
      <c r="F13" s="19">
        <v>0.29571984435797666</v>
      </c>
      <c r="G13" s="17">
        <v>198</v>
      </c>
      <c r="H13" s="22">
        <v>0.38521400778210119</v>
      </c>
    </row>
    <row r="14" spans="1:9" x14ac:dyDescent="0.3">
      <c r="A14" s="48" t="s">
        <v>63</v>
      </c>
      <c r="B14" s="17">
        <v>58</v>
      </c>
      <c r="C14" s="17">
        <v>26</v>
      </c>
      <c r="D14" s="19">
        <v>0.44827586206896552</v>
      </c>
      <c r="E14" s="17">
        <v>17</v>
      </c>
      <c r="F14" s="19">
        <v>0.29310344827586204</v>
      </c>
      <c r="G14" s="17">
        <v>15</v>
      </c>
      <c r="H14" s="23">
        <v>0.25862068965517243</v>
      </c>
      <c r="I14" s="20"/>
    </row>
    <row r="15" spans="1:9" x14ac:dyDescent="0.3">
      <c r="A15" s="48" t="s">
        <v>86</v>
      </c>
      <c r="B15" s="17">
        <v>126</v>
      </c>
      <c r="C15" s="17">
        <v>97</v>
      </c>
      <c r="D15" s="19">
        <v>0.76984126984126988</v>
      </c>
      <c r="E15" s="17">
        <v>14</v>
      </c>
      <c r="F15" s="19">
        <v>0.1111111111111111</v>
      </c>
      <c r="G15" s="17">
        <v>12</v>
      </c>
      <c r="H15" s="23">
        <v>9.5238095238095233E-2</v>
      </c>
      <c r="I15" s="20"/>
    </row>
    <row r="16" spans="1:9" x14ac:dyDescent="0.3">
      <c r="A16" s="48" t="s">
        <v>87</v>
      </c>
      <c r="B16" s="54">
        <v>359</v>
      </c>
      <c r="C16" s="54">
        <v>229</v>
      </c>
      <c r="D16" s="55">
        <v>0.63788300835654599</v>
      </c>
      <c r="E16" s="54">
        <v>75</v>
      </c>
      <c r="F16" s="55">
        <v>0.20891364902506965</v>
      </c>
      <c r="G16" s="54">
        <v>53</v>
      </c>
      <c r="H16" s="53">
        <v>0.14763231197771587</v>
      </c>
      <c r="I16" s="20"/>
    </row>
    <row r="17" spans="1:13" x14ac:dyDescent="0.3">
      <c r="A17" s="48" t="s">
        <v>93</v>
      </c>
      <c r="B17" s="17">
        <v>6</v>
      </c>
      <c r="C17" s="17">
        <v>5</v>
      </c>
      <c r="D17" s="19">
        <v>0.83333333333333337</v>
      </c>
      <c r="E17" s="17">
        <v>1</v>
      </c>
      <c r="F17" s="19">
        <v>0.16666666666666666</v>
      </c>
      <c r="G17" s="17">
        <v>0</v>
      </c>
      <c r="H17" s="23">
        <v>0</v>
      </c>
      <c r="I17" s="20"/>
      <c r="M17" t="s">
        <v>129</v>
      </c>
    </row>
    <row r="18" spans="1:13" x14ac:dyDescent="0.3">
      <c r="A18" s="48" t="s">
        <v>97</v>
      </c>
      <c r="B18" s="33">
        <v>2</v>
      </c>
      <c r="C18" s="33">
        <v>1</v>
      </c>
      <c r="D18" s="34">
        <v>0.5</v>
      </c>
      <c r="E18" s="33">
        <v>1</v>
      </c>
      <c r="F18" s="34">
        <v>0.5</v>
      </c>
      <c r="G18" s="33">
        <v>0</v>
      </c>
      <c r="H18" s="35">
        <v>0</v>
      </c>
      <c r="I18" s="20"/>
    </row>
    <row r="19" spans="1:13" x14ac:dyDescent="0.3">
      <c r="A19" s="48" t="s">
        <v>98</v>
      </c>
      <c r="B19" s="56">
        <v>1</v>
      </c>
      <c r="C19" s="33">
        <v>1</v>
      </c>
      <c r="D19" s="34">
        <v>1</v>
      </c>
      <c r="E19" s="33">
        <v>0</v>
      </c>
      <c r="F19" s="34">
        <v>0</v>
      </c>
      <c r="G19" s="33">
        <v>0</v>
      </c>
      <c r="H19" s="35">
        <v>0</v>
      </c>
      <c r="I19" s="20"/>
    </row>
    <row r="20" spans="1:13" x14ac:dyDescent="0.3">
      <c r="A20" s="49" t="s">
        <v>64</v>
      </c>
      <c r="B20" s="17">
        <v>56</v>
      </c>
      <c r="C20" s="17">
        <v>26</v>
      </c>
      <c r="D20" s="19">
        <v>0.4642857142857143</v>
      </c>
      <c r="E20" s="17">
        <v>10</v>
      </c>
      <c r="F20" s="19">
        <v>0.17857142857142858</v>
      </c>
      <c r="G20" s="17">
        <v>19</v>
      </c>
      <c r="H20" s="23">
        <v>0.3392857142857143</v>
      </c>
      <c r="I20" s="20"/>
    </row>
    <row r="21" spans="1:13" x14ac:dyDescent="0.3">
      <c r="A21" s="37" t="s">
        <v>65</v>
      </c>
      <c r="B21" s="17">
        <v>8</v>
      </c>
      <c r="C21" s="17">
        <v>1</v>
      </c>
      <c r="D21" s="19">
        <v>0.125</v>
      </c>
      <c r="E21" s="17">
        <v>4</v>
      </c>
      <c r="F21" s="19">
        <v>0.5</v>
      </c>
      <c r="G21" s="17">
        <v>3</v>
      </c>
      <c r="H21" s="23">
        <v>0.375</v>
      </c>
      <c r="I21" s="20"/>
    </row>
    <row r="22" spans="1:13" x14ac:dyDescent="0.3">
      <c r="A22" s="50" t="s">
        <v>92</v>
      </c>
      <c r="B22" s="17">
        <v>7</v>
      </c>
      <c r="C22" s="17">
        <v>6</v>
      </c>
      <c r="D22" s="19">
        <v>0.8571428571428571</v>
      </c>
      <c r="E22" s="17">
        <v>0</v>
      </c>
      <c r="F22" s="19">
        <v>0</v>
      </c>
      <c r="G22" s="17">
        <v>1</v>
      </c>
      <c r="H22" s="23">
        <v>0.14285714285714285</v>
      </c>
      <c r="I22" s="20"/>
    </row>
    <row r="23" spans="1:13" x14ac:dyDescent="0.3">
      <c r="A23" s="48" t="s">
        <v>6</v>
      </c>
      <c r="B23" s="17">
        <v>34</v>
      </c>
      <c r="C23" s="17">
        <v>9</v>
      </c>
      <c r="D23" s="19">
        <v>0.26470588235294118</v>
      </c>
      <c r="E23" s="17">
        <v>14</v>
      </c>
      <c r="F23" s="19">
        <v>0.41176470588235292</v>
      </c>
      <c r="G23" s="17">
        <v>11</v>
      </c>
      <c r="H23" s="23">
        <v>0.3235294117647059</v>
      </c>
      <c r="I23" s="20"/>
    </row>
    <row r="24" spans="1:13" x14ac:dyDescent="0.3">
      <c r="A24" s="48" t="s">
        <v>94</v>
      </c>
      <c r="B24" s="17">
        <v>1</v>
      </c>
      <c r="C24" s="17">
        <v>0</v>
      </c>
      <c r="D24" s="19">
        <v>0</v>
      </c>
      <c r="E24" s="17">
        <v>1</v>
      </c>
      <c r="F24" s="19">
        <v>1</v>
      </c>
      <c r="G24" s="17">
        <v>0</v>
      </c>
      <c r="H24" s="23">
        <v>0</v>
      </c>
      <c r="I24" s="20"/>
    </row>
    <row r="25" spans="1:13" x14ac:dyDescent="0.3">
      <c r="A25" s="48" t="s">
        <v>99</v>
      </c>
      <c r="B25" s="33">
        <v>6</v>
      </c>
      <c r="C25" s="33">
        <v>3</v>
      </c>
      <c r="D25" s="34">
        <v>0.5</v>
      </c>
      <c r="E25" s="33">
        <v>2</v>
      </c>
      <c r="F25" s="34">
        <v>0.33333333333333331</v>
      </c>
      <c r="G25" s="33">
        <v>1</v>
      </c>
      <c r="H25" s="35">
        <v>0.16666666666666666</v>
      </c>
      <c r="I25" s="20"/>
    </row>
    <row r="26" spans="1:13" x14ac:dyDescent="0.3">
      <c r="A26" s="48" t="s">
        <v>95</v>
      </c>
      <c r="B26" s="56" t="s">
        <v>143</v>
      </c>
      <c r="C26" s="33" t="s">
        <v>143</v>
      </c>
      <c r="D26" s="34" t="s">
        <v>143</v>
      </c>
      <c r="E26" s="33" t="s">
        <v>143</v>
      </c>
      <c r="F26" s="34" t="s">
        <v>143</v>
      </c>
      <c r="G26" s="33" t="s">
        <v>143</v>
      </c>
      <c r="H26" s="35" t="s">
        <v>143</v>
      </c>
      <c r="I26" s="20"/>
    </row>
    <row r="27" spans="1:13" x14ac:dyDescent="0.3">
      <c r="A27" s="48" t="s">
        <v>100</v>
      </c>
      <c r="B27" s="33" t="s">
        <v>143</v>
      </c>
      <c r="C27" s="33" t="s">
        <v>143</v>
      </c>
      <c r="D27" s="34" t="s">
        <v>143</v>
      </c>
      <c r="E27" s="33" t="s">
        <v>143</v>
      </c>
      <c r="F27" s="34" t="s">
        <v>143</v>
      </c>
      <c r="G27" s="33" t="s">
        <v>143</v>
      </c>
      <c r="H27" s="35" t="s">
        <v>143</v>
      </c>
      <c r="I27" s="20"/>
    </row>
    <row r="28" spans="1:13" ht="15" thickBot="1" x14ac:dyDescent="0.35">
      <c r="A28" s="51" t="s">
        <v>101</v>
      </c>
      <c r="B28" s="40" t="s">
        <v>143</v>
      </c>
      <c r="C28" s="40" t="s">
        <v>143</v>
      </c>
      <c r="D28" s="41" t="s">
        <v>143</v>
      </c>
      <c r="E28" s="40" t="s">
        <v>143</v>
      </c>
      <c r="F28" s="41" t="s">
        <v>143</v>
      </c>
      <c r="G28" s="40" t="s">
        <v>143</v>
      </c>
      <c r="H28" s="42" t="s">
        <v>143</v>
      </c>
      <c r="I28" s="20"/>
    </row>
    <row r="29" spans="1:13" ht="258" customHeight="1" x14ac:dyDescent="0.3">
      <c r="A29" s="79" t="s">
        <v>149</v>
      </c>
      <c r="B29" s="80"/>
      <c r="C29" s="80"/>
      <c r="D29" s="80"/>
      <c r="E29" s="80"/>
      <c r="F29" s="80"/>
      <c r="G29" s="80"/>
      <c r="H29" s="81"/>
      <c r="I29" s="8"/>
      <c r="J29" s="8"/>
      <c r="K29" s="8"/>
    </row>
  </sheetData>
  <sheetProtection algorithmName="SHA-512" hashValue="btaXxywkai9kgToNbJ84sM520ligXRdTTQyiMnvq7QVAvUk85/QCcABaiMi01PdJtYtW0pg7uKK37basbAOfQg==" saltValue="8/ixOjgyExej5Up36JNWhQ==" spinCount="100000" sheet="1" objects="1" scenarios="1"/>
  <mergeCells count="5">
    <mergeCell ref="C10:D11"/>
    <mergeCell ref="E10:H10"/>
    <mergeCell ref="E11:F11"/>
    <mergeCell ref="G11:H11"/>
    <mergeCell ref="A29:H29"/>
  </mergeCells>
  <pageMargins left="0.7" right="0.7" top="0.75" bottom="0.75" header="0.3" footer="0.3"/>
  <pageSetup scale="69" orientation="portrait" r:id="rId1"/>
  <colBreaks count="1" manualBreakCount="1">
    <brk id="8" max="1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C79"/>
  <sheetViews>
    <sheetView view="pageBreakPreview" zoomScaleNormal="100" zoomScaleSheetLayoutView="100" workbookViewId="0"/>
  </sheetViews>
  <sheetFormatPr defaultRowHeight="14.4" x14ac:dyDescent="0.3"/>
  <cols>
    <col min="1" max="1" width="24.77734375" customWidth="1"/>
    <col min="2" max="2" width="51.21875" style="10" customWidth="1"/>
    <col min="3" max="3" width="84.77734375" customWidth="1"/>
  </cols>
  <sheetData>
    <row r="1" spans="1:3" ht="25.8" x14ac:dyDescent="0.5">
      <c r="A1" s="9" t="s">
        <v>7</v>
      </c>
    </row>
    <row r="2" spans="1:3" x14ac:dyDescent="0.3">
      <c r="A2" s="11"/>
    </row>
    <row r="3" spans="1:3" ht="18" x14ac:dyDescent="0.35">
      <c r="A3" s="12" t="s">
        <v>8</v>
      </c>
    </row>
    <row r="4" spans="1:3" ht="18" x14ac:dyDescent="0.35">
      <c r="A4" s="12"/>
    </row>
    <row r="5" spans="1:3" ht="18" x14ac:dyDescent="0.35">
      <c r="A5" s="12" t="s">
        <v>9</v>
      </c>
    </row>
    <row r="6" spans="1:3" ht="25.8" x14ac:dyDescent="0.5">
      <c r="A6" s="9"/>
    </row>
    <row r="7" spans="1:3" ht="18" x14ac:dyDescent="0.35">
      <c r="A7" s="12" t="s">
        <v>133</v>
      </c>
    </row>
    <row r="8" spans="1:3" x14ac:dyDescent="0.3">
      <c r="A8" s="83" t="s">
        <v>10</v>
      </c>
      <c r="B8" s="83"/>
      <c r="C8" s="83"/>
    </row>
    <row r="9" spans="1:3" x14ac:dyDescent="0.3">
      <c r="A9" s="13"/>
      <c r="B9" s="13"/>
      <c r="C9" s="13"/>
    </row>
    <row r="10" spans="1:3" x14ac:dyDescent="0.3">
      <c r="A10" s="14" t="s">
        <v>1</v>
      </c>
      <c r="B10" s="13"/>
      <c r="C10" s="13"/>
    </row>
    <row r="11" spans="1:3" ht="155.25" customHeight="1" x14ac:dyDescent="0.3">
      <c r="A11" s="83" t="s">
        <v>130</v>
      </c>
      <c r="B11" s="83"/>
      <c r="C11" s="83"/>
    </row>
    <row r="12" spans="1:3" x14ac:dyDescent="0.3">
      <c r="A12" s="44" t="str">
        <f>HYPERLINK("https://www.fda.gov/regulatory-information/search-fda-guidance-documents/cvm-gfi-152-evaluating-safety-antimicrobial-new-animal-drugs-regard-their-microbiological-effects")</f>
        <v>https://www.fda.gov/regulatory-information/search-fda-guidance-documents/cvm-gfi-152-evaluating-safety-antimicrobial-new-animal-drugs-regard-their-microbiological-effects</v>
      </c>
    </row>
    <row r="14" spans="1:3" x14ac:dyDescent="0.3">
      <c r="A14" t="s">
        <v>11</v>
      </c>
    </row>
    <row r="15" spans="1:3" x14ac:dyDescent="0.3">
      <c r="A15" t="s">
        <v>12</v>
      </c>
    </row>
    <row r="16" spans="1:3" x14ac:dyDescent="0.3">
      <c r="A16" s="84" t="s">
        <v>60</v>
      </c>
      <c r="B16" s="84"/>
    </row>
    <row r="17" spans="1:3" ht="15" customHeight="1" x14ac:dyDescent="0.3">
      <c r="A17" s="85" t="s">
        <v>13</v>
      </c>
      <c r="B17" s="85"/>
    </row>
    <row r="19" spans="1:3" x14ac:dyDescent="0.3">
      <c r="A19" s="86" t="s">
        <v>61</v>
      </c>
      <c r="B19" s="86"/>
      <c r="C19" s="86"/>
    </row>
    <row r="21" spans="1:3" ht="18" x14ac:dyDescent="0.35">
      <c r="A21" s="12" t="s">
        <v>14</v>
      </c>
    </row>
    <row r="23" spans="1:3" ht="41.25" customHeight="1" x14ac:dyDescent="0.3">
      <c r="A23" s="83" t="s">
        <v>15</v>
      </c>
      <c r="B23" s="83"/>
      <c r="C23" s="83"/>
    </row>
    <row r="25" spans="1:3" x14ac:dyDescent="0.3">
      <c r="A25" s="15" t="s">
        <v>16</v>
      </c>
      <c r="B25" s="15" t="s">
        <v>17</v>
      </c>
      <c r="C25" s="15" t="s">
        <v>18</v>
      </c>
    </row>
    <row r="26" spans="1:3" x14ac:dyDescent="0.3">
      <c r="A26" s="24" t="s">
        <v>62</v>
      </c>
      <c r="B26" s="16" t="s">
        <v>19</v>
      </c>
      <c r="C26" s="16" t="s">
        <v>20</v>
      </c>
    </row>
    <row r="27" spans="1:3" x14ac:dyDescent="0.3">
      <c r="A27" s="25"/>
      <c r="B27" s="16" t="s">
        <v>21</v>
      </c>
      <c r="C27" s="16" t="s">
        <v>22</v>
      </c>
    </row>
    <row r="28" spans="1:3" x14ac:dyDescent="0.3">
      <c r="A28" s="25"/>
      <c r="B28" s="16" t="s">
        <v>23</v>
      </c>
      <c r="C28" s="16" t="s">
        <v>24</v>
      </c>
    </row>
    <row r="29" spans="1:3" x14ac:dyDescent="0.3">
      <c r="A29" s="25"/>
      <c r="B29" s="16" t="s">
        <v>25</v>
      </c>
      <c r="C29" s="16" t="s">
        <v>26</v>
      </c>
    </row>
    <row r="30" spans="1:3" x14ac:dyDescent="0.3">
      <c r="A30" s="25"/>
      <c r="B30" s="16" t="s">
        <v>27</v>
      </c>
      <c r="C30" s="16" t="s">
        <v>28</v>
      </c>
    </row>
    <row r="31" spans="1:3" x14ac:dyDescent="0.3">
      <c r="A31" s="25"/>
      <c r="B31" s="16" t="s">
        <v>29</v>
      </c>
      <c r="C31" s="16" t="s">
        <v>30</v>
      </c>
    </row>
    <row r="32" spans="1:3" x14ac:dyDescent="0.3">
      <c r="A32" s="25"/>
      <c r="B32" s="16" t="s">
        <v>31</v>
      </c>
      <c r="C32" s="16" t="s">
        <v>32</v>
      </c>
    </row>
    <row r="33" spans="1:3" x14ac:dyDescent="0.3">
      <c r="A33" s="25"/>
      <c r="B33" s="16" t="s">
        <v>33</v>
      </c>
      <c r="C33" s="16" t="s">
        <v>34</v>
      </c>
    </row>
    <row r="34" spans="1:3" ht="28.8" x14ac:dyDescent="0.3">
      <c r="A34" s="25"/>
      <c r="B34" s="16" t="s">
        <v>35</v>
      </c>
      <c r="C34" s="16" t="s">
        <v>36</v>
      </c>
    </row>
    <row r="35" spans="1:3" ht="28.8" x14ac:dyDescent="0.3">
      <c r="A35" s="25"/>
      <c r="B35" s="16" t="s">
        <v>37</v>
      </c>
      <c r="C35" s="16" t="s">
        <v>38</v>
      </c>
    </row>
    <row r="36" spans="1:3" x14ac:dyDescent="0.3">
      <c r="A36" s="25"/>
      <c r="B36" s="16" t="s">
        <v>39</v>
      </c>
      <c r="C36" s="16" t="s">
        <v>40</v>
      </c>
    </row>
    <row r="37" spans="1:3" x14ac:dyDescent="0.3">
      <c r="A37" s="25"/>
      <c r="B37" s="16" t="s">
        <v>136</v>
      </c>
      <c r="C37" s="16" t="s">
        <v>137</v>
      </c>
    </row>
    <row r="38" spans="1:3" x14ac:dyDescent="0.3">
      <c r="A38" s="26"/>
      <c r="B38" s="16" t="s">
        <v>41</v>
      </c>
      <c r="C38" s="16" t="s">
        <v>42</v>
      </c>
    </row>
    <row r="39" spans="1:3" x14ac:dyDescent="0.3">
      <c r="A39" s="27" t="s">
        <v>63</v>
      </c>
      <c r="B39" s="16" t="s">
        <v>43</v>
      </c>
      <c r="C39" s="16" t="s">
        <v>44</v>
      </c>
    </row>
    <row r="40" spans="1:3" x14ac:dyDescent="0.3">
      <c r="A40" s="28"/>
      <c r="B40" s="16" t="s">
        <v>45</v>
      </c>
      <c r="C40" s="16" t="s">
        <v>46</v>
      </c>
    </row>
    <row r="41" spans="1:3" x14ac:dyDescent="0.3">
      <c r="A41" s="28"/>
      <c r="B41" s="16" t="s">
        <v>47</v>
      </c>
      <c r="C41" s="16" t="s">
        <v>48</v>
      </c>
    </row>
    <row r="42" spans="1:3" x14ac:dyDescent="0.3">
      <c r="A42" s="28"/>
      <c r="B42" s="16" t="s">
        <v>49</v>
      </c>
      <c r="C42" s="16" t="s">
        <v>50</v>
      </c>
    </row>
    <row r="43" spans="1:3" x14ac:dyDescent="0.3">
      <c r="A43" s="28"/>
      <c r="B43" s="16" t="s">
        <v>51</v>
      </c>
      <c r="C43" s="16" t="s">
        <v>52</v>
      </c>
    </row>
    <row r="44" spans="1:3" x14ac:dyDescent="0.3">
      <c r="A44" s="28"/>
      <c r="B44" s="16" t="s">
        <v>53</v>
      </c>
      <c r="C44" s="16" t="s">
        <v>54</v>
      </c>
    </row>
    <row r="45" spans="1:3" x14ac:dyDescent="0.3">
      <c r="A45" s="29"/>
      <c r="B45" s="16" t="s">
        <v>49</v>
      </c>
      <c r="C45" s="16" t="s">
        <v>50</v>
      </c>
    </row>
    <row r="46" spans="1:3" x14ac:dyDescent="0.3">
      <c r="A46" s="27" t="s">
        <v>86</v>
      </c>
      <c r="B46" s="16" t="s">
        <v>66</v>
      </c>
      <c r="C46" s="16" t="s">
        <v>67</v>
      </c>
    </row>
    <row r="47" spans="1:3" x14ac:dyDescent="0.3">
      <c r="A47" s="30"/>
      <c r="B47" s="16" t="s">
        <v>68</v>
      </c>
      <c r="C47" s="16" t="s">
        <v>69</v>
      </c>
    </row>
    <row r="48" spans="1:3" x14ac:dyDescent="0.3">
      <c r="A48" s="28"/>
      <c r="B48" s="16" t="s">
        <v>70</v>
      </c>
      <c r="C48" s="16" t="s">
        <v>71</v>
      </c>
    </row>
    <row r="49" spans="1:3" x14ac:dyDescent="0.3">
      <c r="A49" s="28"/>
      <c r="B49" s="16" t="s">
        <v>72</v>
      </c>
      <c r="C49" s="16" t="s">
        <v>73</v>
      </c>
    </row>
    <row r="50" spans="1:3" x14ac:dyDescent="0.3">
      <c r="A50" s="29"/>
      <c r="B50" s="16" t="s">
        <v>74</v>
      </c>
      <c r="C50" s="16" t="s">
        <v>75</v>
      </c>
    </row>
    <row r="51" spans="1:3" x14ac:dyDescent="0.3">
      <c r="A51" s="27" t="s">
        <v>87</v>
      </c>
      <c r="B51" s="31" t="s">
        <v>82</v>
      </c>
      <c r="C51" s="16" t="s">
        <v>76</v>
      </c>
    </row>
    <row r="52" spans="1:3" x14ac:dyDescent="0.3">
      <c r="A52" s="28"/>
      <c r="B52" s="31" t="s">
        <v>83</v>
      </c>
      <c r="C52" s="16" t="s">
        <v>77</v>
      </c>
    </row>
    <row r="53" spans="1:3" ht="28.8" x14ac:dyDescent="0.3">
      <c r="A53" s="28"/>
      <c r="B53" s="31" t="s">
        <v>78</v>
      </c>
      <c r="C53" s="16" t="s">
        <v>79</v>
      </c>
    </row>
    <row r="54" spans="1:3" hidden="1" x14ac:dyDescent="0.3">
      <c r="A54" s="28"/>
      <c r="B54" s="31" t="s">
        <v>85</v>
      </c>
      <c r="C54" s="16" t="s">
        <v>80</v>
      </c>
    </row>
    <row r="55" spans="1:3" ht="28.8" hidden="1" x14ac:dyDescent="0.3">
      <c r="A55" s="29"/>
      <c r="B55" s="16" t="s">
        <v>84</v>
      </c>
      <c r="C55" s="16" t="s">
        <v>81</v>
      </c>
    </row>
    <row r="56" spans="1:3" x14ac:dyDescent="0.3">
      <c r="A56" s="32" t="s">
        <v>93</v>
      </c>
      <c r="B56" s="16" t="s">
        <v>117</v>
      </c>
      <c r="C56" s="16" t="s">
        <v>112</v>
      </c>
    </row>
    <row r="57" spans="1:3" ht="28.8" x14ac:dyDescent="0.3">
      <c r="A57" s="28" t="s">
        <v>97</v>
      </c>
      <c r="B57" s="16" t="s">
        <v>124</v>
      </c>
      <c r="C57" s="16" t="s">
        <v>122</v>
      </c>
    </row>
    <row r="58" spans="1:3" x14ac:dyDescent="0.3">
      <c r="A58" s="29"/>
      <c r="B58" s="16" t="s">
        <v>125</v>
      </c>
      <c r="C58" s="16" t="s">
        <v>123</v>
      </c>
    </row>
    <row r="59" spans="1:3" x14ac:dyDescent="0.3">
      <c r="A59" s="27" t="s">
        <v>98</v>
      </c>
      <c r="B59" s="16" t="s">
        <v>126</v>
      </c>
      <c r="C59" s="16" t="s">
        <v>127</v>
      </c>
    </row>
    <row r="60" spans="1:3" x14ac:dyDescent="0.3">
      <c r="A60" s="29"/>
      <c r="B60" s="16" t="s">
        <v>126</v>
      </c>
      <c r="C60" s="16" t="s">
        <v>128</v>
      </c>
    </row>
    <row r="61" spans="1:3" ht="28.8" x14ac:dyDescent="0.3">
      <c r="A61" s="32" t="s">
        <v>64</v>
      </c>
      <c r="B61" s="16" t="s">
        <v>88</v>
      </c>
      <c r="C61" s="16" t="s">
        <v>89</v>
      </c>
    </row>
    <row r="62" spans="1:3" ht="28.8" x14ac:dyDescent="0.3">
      <c r="A62" s="29" t="s">
        <v>65</v>
      </c>
      <c r="B62" s="16" t="s">
        <v>90</v>
      </c>
      <c r="C62" s="16" t="s">
        <v>91</v>
      </c>
    </row>
    <row r="63" spans="1:3" ht="28.8" x14ac:dyDescent="0.3">
      <c r="A63" s="28" t="s">
        <v>92</v>
      </c>
      <c r="B63" s="36" t="s">
        <v>102</v>
      </c>
      <c r="C63" s="37" t="s">
        <v>103</v>
      </c>
    </row>
    <row r="64" spans="1:3" ht="28.8" x14ac:dyDescent="0.3">
      <c r="A64" s="28"/>
      <c r="B64" s="36" t="s">
        <v>104</v>
      </c>
      <c r="C64" s="37" t="s">
        <v>105</v>
      </c>
    </row>
    <row r="65" spans="1:3" ht="28.8" x14ac:dyDescent="0.3">
      <c r="A65" s="28"/>
      <c r="B65" s="38" t="s">
        <v>106</v>
      </c>
      <c r="C65" s="37" t="s">
        <v>107</v>
      </c>
    </row>
    <row r="66" spans="1:3" x14ac:dyDescent="0.3">
      <c r="A66" s="29"/>
      <c r="B66" s="16" t="s">
        <v>108</v>
      </c>
      <c r="C66" s="37" t="s">
        <v>109</v>
      </c>
    </row>
    <row r="67" spans="1:3" x14ac:dyDescent="0.3">
      <c r="A67" s="29" t="s">
        <v>6</v>
      </c>
      <c r="B67" s="16" t="s">
        <v>55</v>
      </c>
      <c r="C67" s="16" t="s">
        <v>56</v>
      </c>
    </row>
    <row r="68" spans="1:3" x14ac:dyDescent="0.3">
      <c r="A68" s="29" t="s">
        <v>94</v>
      </c>
      <c r="B68" s="16" t="s">
        <v>110</v>
      </c>
      <c r="C68" s="37" t="s">
        <v>111</v>
      </c>
    </row>
    <row r="69" spans="1:3" x14ac:dyDescent="0.3">
      <c r="A69" s="29" t="s">
        <v>99</v>
      </c>
      <c r="B69" s="16" t="s">
        <v>119</v>
      </c>
      <c r="C69" s="37" t="s">
        <v>113</v>
      </c>
    </row>
    <row r="70" spans="1:3" x14ac:dyDescent="0.3">
      <c r="A70" s="29" t="s">
        <v>95</v>
      </c>
      <c r="B70" s="16" t="s">
        <v>118</v>
      </c>
      <c r="C70" s="16" t="s">
        <v>114</v>
      </c>
    </row>
    <row r="71" spans="1:3" x14ac:dyDescent="0.3">
      <c r="A71" s="29" t="s">
        <v>100</v>
      </c>
      <c r="B71" s="16" t="s">
        <v>120</v>
      </c>
      <c r="C71" s="16" t="s">
        <v>115</v>
      </c>
    </row>
    <row r="72" spans="1:3" x14ac:dyDescent="0.3">
      <c r="A72" s="29" t="s">
        <v>101</v>
      </c>
      <c r="B72" s="16" t="s">
        <v>121</v>
      </c>
      <c r="C72" s="16" t="s">
        <v>116</v>
      </c>
    </row>
    <row r="75" spans="1:3" x14ac:dyDescent="0.3">
      <c r="A75" s="82" t="s">
        <v>134</v>
      </c>
      <c r="B75" s="82"/>
      <c r="C75" s="82"/>
    </row>
    <row r="76" spans="1:3" x14ac:dyDescent="0.3">
      <c r="A76" t="s">
        <v>57</v>
      </c>
    </row>
    <row r="78" spans="1:3" x14ac:dyDescent="0.3">
      <c r="A78" s="82" t="s">
        <v>135</v>
      </c>
      <c r="B78" s="82"/>
      <c r="C78" s="82"/>
    </row>
    <row r="79" spans="1:3" ht="44.25" customHeight="1" x14ac:dyDescent="0.3">
      <c r="A79" s="83" t="s">
        <v>58</v>
      </c>
      <c r="B79" s="83"/>
      <c r="C79" s="83"/>
    </row>
  </sheetData>
  <sheetProtection algorithmName="SHA-512" hashValue="kiXXEuhVaLxdgIDCFPJbyhNDxcvKiHa5WyLHKXHhUbosB1aMwxFPPTBbi3idPYqDzpv2+c143MK59hVj2qAbXA==" saltValue="VIsWbR0NStGiYHaKkrx/Sw==" spinCount="100000" sheet="1" objects="1" scenarios="1"/>
  <mergeCells count="9">
    <mergeCell ref="A78:C78"/>
    <mergeCell ref="A79:C79"/>
    <mergeCell ref="A16:B16"/>
    <mergeCell ref="A8:C8"/>
    <mergeCell ref="A11:C11"/>
    <mergeCell ref="A17:B17"/>
    <mergeCell ref="A19:C19"/>
    <mergeCell ref="A23:C23"/>
    <mergeCell ref="A75:C75"/>
  </mergeCells>
  <pageMargins left="0.7" right="0.7" top="0.75" bottom="0.75" header="0.3" footer="0.3"/>
  <pageSetup scale="49" orientation="portrait" r:id="rId1"/>
  <rowBreaks count="1" manualBreakCount="1">
    <brk id="38" max="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FY21Q1</vt:lpstr>
      <vt:lpstr>FY21Q2</vt:lpstr>
      <vt:lpstr>FY21Q3</vt:lpstr>
      <vt:lpstr>FY21Q4</vt:lpstr>
      <vt:lpstr>AMR - User Notes</vt:lpstr>
      <vt:lpstr>'AMR - User Notes'!Print_Area</vt:lpstr>
      <vt:lpstr>FY21Q1!Print_Area</vt:lpstr>
      <vt:lpstr>FY21Q2!Print_Area</vt:lpstr>
      <vt:lpstr>FY21Q3!Print_Area</vt:lpstr>
      <vt:lpstr>FY21Q4!Print_Area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Khafi, Tamar - FSIS</dc:creator>
  <cp:lastModifiedBy>Ibrahim, Manal - FSIS</cp:lastModifiedBy>
  <cp:lastPrinted>2020-11-09T17:21:43Z</cp:lastPrinted>
  <dcterms:created xsi:type="dcterms:W3CDTF">2020-10-07T16:14:20Z</dcterms:created>
  <dcterms:modified xsi:type="dcterms:W3CDTF">2022-01-28T20:47:34Z</dcterms:modified>
  <cp:contentStatus/>
</cp:coreProperties>
</file>