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MIbrahim\Documents\"/>
    </mc:Choice>
  </mc:AlternateContent>
  <xr:revisionPtr revIDLastSave="0" documentId="8_{9084F68F-7E67-4BDB-AFCC-30E38ECEFCD3}" xr6:coauthVersionLast="47" xr6:coauthVersionMax="47" xr10:uidLastSave="{00000000-0000-0000-0000-000000000000}"/>
  <bookViews>
    <workbookView xWindow="-108" yWindow="-108" windowWidth="23256" windowHeight="12720" activeTab="3" xr2:uid="{BBD30DA6-D9D3-494D-88EA-08153A140B4B}"/>
  </bookViews>
  <sheets>
    <sheet name="FY21Q1" sheetId="1" r:id="rId1"/>
    <sheet name="FY21Q2" sheetId="2" r:id="rId2"/>
    <sheet name="FY21Q3" sheetId="6" r:id="rId3"/>
    <sheet name="FY21Q4" sheetId="7" r:id="rId4"/>
    <sheet name="AMR - User Notes" sheetId="5" r:id="rId5"/>
  </sheets>
  <definedNames>
    <definedName name="_xlnm.Print_Area" localSheetId="4">'AMR - User Notes'!$A$1:$J$52</definedName>
    <definedName name="_xlnm.Print_Area" localSheetId="0">FY21Q1!$A$1:$I$35</definedName>
    <definedName name="_xlnm.Print_Area" localSheetId="1">FY21Q2!$A$1:$I$35</definedName>
    <definedName name="_xlnm.Print_Area" localSheetId="2">FY21Q3!$A$1:$I$36</definedName>
    <definedName name="_xlnm.Print_Area" localSheetId="3">FY21Q4!$A$1:$I$35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6" i="5" l="1"/>
</calcChain>
</file>

<file path=xl/sharedStrings.xml><?xml version="1.0" encoding="utf-8"?>
<sst xmlns="http://schemas.openxmlformats.org/spreadsheetml/2006/main" count="344" uniqueCount="76">
  <si>
    <t>Escherichia coli</t>
  </si>
  <si>
    <t>Antimicrobial Resistance</t>
  </si>
  <si>
    <t>Table 1. Antimicrobial Resistance in Escherichia coli Isolated from Animal Cecal Content (Not Food)</t>
  </si>
  <si>
    <t>Pan-susceptible</t>
  </si>
  <si>
    <t>Resistance Profile</t>
  </si>
  <si>
    <t>Resistant to 1 or 2 classes of drugs</t>
  </si>
  <si>
    <t>Resistant to 3 or more classes of drugs</t>
  </si>
  <si>
    <t>Slaughter Class</t>
  </si>
  <si>
    <t>Total Number of Isolates</t>
  </si>
  <si>
    <t>Number of Isolates</t>
  </si>
  <si>
    <t>Percent of Isolates</t>
  </si>
  <si>
    <t>Young Chicken</t>
  </si>
  <si>
    <t>Young Turkey</t>
  </si>
  <si>
    <t>Market Swine</t>
  </si>
  <si>
    <t>Sow</t>
  </si>
  <si>
    <t>Beef Cow</t>
  </si>
  <si>
    <t>Dairy Cow</t>
  </si>
  <si>
    <t>Steer</t>
  </si>
  <si>
    <t>Heifer</t>
  </si>
  <si>
    <t>Bob Veal</t>
  </si>
  <si>
    <t>Formula-Fed Veal</t>
  </si>
  <si>
    <t>Non Formula-Fed Veal</t>
  </si>
  <si>
    <t>Sheep</t>
  </si>
  <si>
    <t>Goat</t>
  </si>
  <si>
    <t>Lamb</t>
  </si>
  <si>
    <t>Table 2. Antimicrobial Resistance in Escherichia coli Isolated from Siluriformes (Fish)</t>
  </si>
  <si>
    <t>Product Class</t>
  </si>
  <si>
    <t>Domestic Siluriformes</t>
  </si>
  <si>
    <t>Imported Siluriformes</t>
  </si>
  <si>
    <t>User Notes</t>
  </si>
  <si>
    <t>Definitions and Descriptions</t>
  </si>
  <si>
    <t>Table Descriptions</t>
  </si>
  <si>
    <t xml:space="preserve">Count and percents of cecal content isolates by antimicrobial resistance profile and slaughter class.
</t>
  </si>
  <si>
    <t>Table 2. Antimicrobial Resistance for Escherichia coli Cecal Content Isolates (Siluriformes)</t>
  </si>
  <si>
    <t xml:space="preserve">Count and percents of cecal content isolates by antimicrobial resistance profile and product class.
</t>
  </si>
  <si>
    <t xml:space="preserve">Antimicrobial Resistance profiles were calculated using clinical break points established by the Food and Drug Administration (FDA) and published by Clinical Laboratory Standard Institute (CLSI) in the NARMS 2011 executive report. 
Antimicrobial Drug Classification: The AMR information that FSIS provides to establishments is based on the phenotypic results generated using the National Antimicrobial Resistance Monitoring System (NARMS) panels. The Food and Drug Administration (FDA), in its Guidance 152 classified antimicrobial drugs based on importance of the drug to human medicine. 
Isolates displaying resistance to multiple antimicrobial drugs tested by the NARMS panel will be classified according to the antimicrobial drug(s) with the highest classification of risk.
Additional information on antimicrobial categories is available at Center for Veterinary Medicine Guidance for Industry #152 (CVM GFI #152). An updated version will be available in upcoming months.
</t>
  </si>
  <si>
    <t>The resistance profiles are categorized as:</t>
  </si>
  <si>
    <t xml:space="preserve">Pan-susceptible </t>
  </si>
  <si>
    <t>Resistant to one or two classes of drugs</t>
  </si>
  <si>
    <t>Resistant to three or more classes of drugs</t>
  </si>
  <si>
    <t xml:space="preserve">Total - All antimicrobial profiles for the slaughter class. </t>
  </si>
  <si>
    <t>Definitions</t>
  </si>
  <si>
    <t>The slaughter class are the animals that were tested. Testing of cecal samples is done through sampling projects that are given a project code. Below is a table of the slaughter classes and project codes. Please note that sampling projects (i.e., project codes) may be for more than one microbiological or residue test and may cover more than one animal species.</t>
  </si>
  <si>
    <t>Project Code</t>
  </si>
  <si>
    <t>NARMS_YC</t>
  </si>
  <si>
    <t>NARMS_YT</t>
  </si>
  <si>
    <t>NARMS_MS</t>
  </si>
  <si>
    <t>NARMS_SW</t>
  </si>
  <si>
    <t>NARMS_BC</t>
  </si>
  <si>
    <t>NARMS_DC</t>
  </si>
  <si>
    <t>NARMS_ST</t>
  </si>
  <si>
    <t>NARMS_HF</t>
  </si>
  <si>
    <t>NARMS_BV</t>
  </si>
  <si>
    <t>NARMS_FFV</t>
  </si>
  <si>
    <t>NARMS_NFFV</t>
  </si>
  <si>
    <t>NARMS_SH</t>
  </si>
  <si>
    <t>NARMS_GO</t>
  </si>
  <si>
    <t>NARMS_LB</t>
  </si>
  <si>
    <t>EXP_FI_MIC01</t>
  </si>
  <si>
    <t>IMPFISH_MI</t>
  </si>
  <si>
    <t>Number of Isolates - Tables 1, 2</t>
  </si>
  <si>
    <t>Count of isolates of the resistance profile for the specified slaughter class.</t>
  </si>
  <si>
    <t>Percent of Isolates  -  Tables 1, 2</t>
  </si>
  <si>
    <t>Percent of isolates of all resistance profiles that are the specified resistance profile. This is calculated as the "Number of Isolates" for the specified profile divided by the "Number of Isolates" for the "Total" resistance profile.</t>
  </si>
  <si>
    <t>Quarterly Summary Tables - FY2021 Q1</t>
  </si>
  <si>
    <t>Period: 2020-10-01 to 2020-12-31</t>
  </si>
  <si>
    <t xml:space="preserve">- Indicates there were no isolates for this slaughter class.
Source: Food Safety and Inspection Service, Public Health Information System (PHIS), Data Warehouse
Data extracted on: July 15, 2021
Antimicrobial Resistance profiles were calculated using clinical break points established by the Food and Drug Administration (FDA) and published by Clinical Laboratory Standard Institute (CLSI) in the NARMS 2011 executive report. Breakpoints were adopted from CLSI (Clinical and Laboratory Standards Institute) M100-S26 document, where available. Further information on breakpoints and interpretation can found at https://www.fda.gov/media/108180/download.
For Ciprofloxacin resistance only resistant isolates based on Clinical Laboratory Standards Institute (CLSI) breakpoints are included.
Antimicrobial Drug Classification: The AMR information that FSIS provides to establishments is based on the phenotypic results generated using the National Antimicrobial Resistance Monitoring System (NARMS) panels. The Food and Drug Administration (FDA), in its Guidance 152, classified antimicrobial drugs based on importance of the drug to human medicine. 
The aggregate antimicrobial resistance (AMR) data presented are preliminary and subject to change over time due to change due to testing/retesting, isolate reconfirmation changes in resistance interpretations by CLSI or other such factors. Antimicrobial resistance is extremely complex and driven by many factors. This aggregate information should be used in the right context related to the food category/sampling projects, the bug-drug combination and FDA and CLSI guidance. In general, it may be difficult to draw meaningful conclusions by comparing just one quarter to another or one year to another. Instead, it is best to look for patterns that emerge over several years.
The data/numbers reported here may also differ from other published data/numbers due to the timing when the data was extracted from PHIS.
</t>
  </si>
  <si>
    <t>Quarterly Summary Tables - FY2021 Q2</t>
  </si>
  <si>
    <t>Period: 2021-01-01 to 2021-03-31</t>
  </si>
  <si>
    <t>Quarterly Summary Tables - FY2021 Q3</t>
  </si>
  <si>
    <t>Period: 2021-04-01 to 2021-06-30</t>
  </si>
  <si>
    <t>--</t>
  </si>
  <si>
    <t xml:space="preserve">- Indicates there were no isolates for this slaughter class.
Source: Food Safety and Inspection Service, Public Health Information System (PHIS), Data Warehouse
Data extracted on: October 13, 2021
Antimicrobial Resistance profiles were calculated using clinical break points established by the Food and Drug Administration (FDA) and published by Clinical Laboratory Standard Institute (CLSI) in the NARMS 2011 executive report. Breakpoints were adopted from CLSI (Clinical and Laboratory Standards Institute) M100-S26 document, where available. Further information on breakpoints and interpretation can found at https://www.fda.gov/media/108180/download.
For Ciprofloxacin resistance only resistant isolates based on Clinical Laboratory Standards Institute (CLSI) breakpoints are included.
Antimicrobial Drug Classification: The AMR information that FSIS provides to establishments is based on the phenotypic results generated using the National Antimicrobial Resistance Monitoring System (NARMS) panels. The Food and Drug Administration (FDA), in its Guidance 152, classified antimicrobial drugs based on importance of the drug to human medicine. 
The aggregate antimicrobial resistance (AMR) data presented are preliminary and subject to change over time due to change due to testing/retesting, isolate reconfirmation changes in resistance interpretations by CLSI or other such factors. Antimicrobial resistance is extremely complex and driven by many factors. This aggregate information should be used in the right context related to the food category/sampling projects, the bug-drug combination and FDA and CLSI guidance. In general, it may be difficult to draw meaningful conclusions by comparing just one quarter to another or one year to another. Instead, it is best to look for patterns that emerge over several years.
The data/numbers reported here may also differ from other published data/numbers due to the timing when the data was extracted from PHIS.
</t>
  </si>
  <si>
    <t>Quarterly Summary Tables - FY2021 Q4</t>
  </si>
  <si>
    <t>Period: 2021-07-01 to 2021-09-30</t>
  </si>
  <si>
    <t xml:space="preserve">- Indicates there were no isolates for this slaughter class.
Source: Food Safety and Inspection Service, Public Health Information System (PHIS), Data Warehouse
Data extracted on: January 7, 2022
Antimicrobial Resistance profiles were calculated using clinical break points established by the Food and Drug Administration (FDA) and published by Clinical Laboratory Standard Institute (CLSI) in the NARMS 2011 executive report. Breakpoints were adopted from CLSI (Clinical and Laboratory Standards Institute) M100-S26 document, where available. Further information on breakpoints and interpretation can found at https://www.fda.gov/media/108180/download.
For Ciprofloxacin resistance only resistant isolates based on Clinical Laboratory Standards Institute (CLSI) breakpoints are included.
Antimicrobial Drug Classification: The AMR information that FSIS provides to establishments is based on the phenotypic results generated using the National Antimicrobial Resistance Monitoring System (NARMS) panels. The Food and Drug Administration (FDA), in its Guidance 152, classified antimicrobial drugs based on importance of the drug to human medicine. 
The aggregate antimicrobial resistance (AMR) data presented are preliminary and subject to change over time due to change due to testing/retesting, isolate reconfirmation changes in resistance interpretations by CLSI or other such factors. Antimicrobial resistance is extremely complex and driven by many factors. This aggregate information should be used in the right context related to the food category/sampling projects, the bug-drug combination and FDA and CLSI guidance. In general, it may be difficult to draw meaningful conclusions by comparing just one quarter to another or one year to another. Instead, it is best to look for patterns that emerge over several years.
The data/numbers reported here may also differ from other published data/numbers due to the timing when the data was extracted from PHIS.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</si>
</sst>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0.00%\)"/>
  </numFmts>
  <fonts count="12" x14ac:knownFonts="1">
    <font>
      <sz val="11"/>
      <color theme="1"/>
      <name val="Calibri"/>
      <family val="2"/>
      <scheme val="minor"/>
    </font>
    <font>
      <b/>
      <sz val="11"/>
      <color theme="1"/>
      <name val="Calibri"/>
      <family val="2"/>
      <scheme val="minor"/>
    </font>
    <font>
      <b/>
      <sz val="20"/>
      <color rgb="FF000000"/>
      <name val="Calibri"/>
      <family val="2"/>
      <scheme val="minor"/>
    </font>
    <font>
      <b/>
      <sz val="14"/>
      <color theme="1"/>
      <name val="Arial"/>
      <family val="2"/>
    </font>
    <font>
      <b/>
      <sz val="14"/>
      <color rgb="FF000000"/>
      <name val="Arial"/>
      <family val="2"/>
    </font>
    <font>
      <b/>
      <u/>
      <sz val="14"/>
      <color theme="1"/>
      <name val="Arial"/>
      <family val="2"/>
    </font>
    <font>
      <b/>
      <sz val="11"/>
      <color rgb="FF000000"/>
      <name val="Calibri"/>
      <family val="2"/>
      <scheme val="minor"/>
    </font>
    <font>
      <sz val="8"/>
      <color theme="1"/>
      <name val="Arial"/>
      <family val="2"/>
    </font>
    <font>
      <u/>
      <sz val="11"/>
      <color theme="10"/>
      <name val="Calibri"/>
      <family val="2"/>
      <scheme val="minor"/>
    </font>
    <font>
      <b/>
      <sz val="20"/>
      <color theme="1"/>
      <name val="Calibri"/>
      <family val="2"/>
      <scheme val="minor"/>
    </font>
    <font>
      <b/>
      <sz val="14"/>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FFFFF"/>
        <bgColor indexed="64"/>
      </patternFill>
    </fill>
  </fills>
  <borders count="24">
    <border>
      <left/>
      <right/>
      <top/>
      <bottom/>
      <diagonal/>
    </border>
    <border>
      <left style="medium">
        <color indexed="64"/>
      </left>
      <right style="thin">
        <color rgb="FF000000"/>
      </right>
      <top style="medium">
        <color indexed="64"/>
      </top>
      <bottom/>
      <diagonal/>
    </border>
    <border>
      <left/>
      <right/>
      <top style="medium">
        <color indexed="64"/>
      </top>
      <bottom/>
      <diagonal/>
    </border>
    <border>
      <left style="thin">
        <color rgb="FF000000"/>
      </left>
      <right/>
      <top style="medium">
        <color indexed="64"/>
      </top>
      <bottom/>
      <diagonal/>
    </border>
    <border>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indexed="64"/>
      </right>
      <top style="medium">
        <color indexed="64"/>
      </top>
      <bottom style="thin">
        <color rgb="FF000000"/>
      </bottom>
      <diagonal/>
    </border>
    <border>
      <left style="thin">
        <color indexed="64"/>
      </left>
      <right/>
      <top/>
      <bottom/>
      <diagonal/>
    </border>
    <border>
      <left style="medium">
        <color indexed="64"/>
      </left>
      <right style="thin">
        <color indexed="64"/>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thin">
        <color indexed="64"/>
      </left>
      <right style="thin">
        <color rgb="FF000000"/>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medium">
        <color indexed="64"/>
      </left>
      <right/>
      <top style="thin">
        <color rgb="FF000000"/>
      </top>
      <bottom style="thin">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3">
    <xf numFmtId="0" fontId="0" fillId="0" borderId="0"/>
    <xf numFmtId="0" fontId="8" fillId="0" borderId="0" applyNumberFormat="0" applyFill="0" applyBorder="0" applyAlignment="0" applyProtection="0"/>
    <xf numFmtId="9" fontId="11" fillId="0" borderId="0" applyFont="0" applyFill="0" applyBorder="0" applyAlignment="0" applyProtection="0"/>
  </cellStyleXfs>
  <cellXfs count="51">
    <xf numFmtId="0" fontId="0" fillId="0" borderId="0" xfId="0"/>
    <xf numFmtId="0" fontId="2" fillId="0" borderId="0" xfId="0" applyFont="1" applyAlignment="1">
      <alignment vertical="top"/>
    </xf>
    <xf numFmtId="0" fontId="3" fillId="0" borderId="0" xfId="0" applyFont="1" applyAlignment="1">
      <alignment vertical="top"/>
    </xf>
    <xf numFmtId="0" fontId="4" fillId="0" borderId="0" xfId="0" applyFont="1" applyAlignment="1">
      <alignment vertical="top"/>
    </xf>
    <xf numFmtId="0" fontId="0" fillId="0" borderId="0" xfId="0" applyAlignment="1">
      <alignment vertical="top"/>
    </xf>
    <xf numFmtId="0" fontId="5" fillId="0" borderId="0" xfId="0" applyFont="1" applyAlignment="1">
      <alignment vertical="top"/>
    </xf>
    <xf numFmtId="0" fontId="0" fillId="0" borderId="0" xfId="0" applyAlignment="1">
      <alignment horizontal="center"/>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0" fillId="0" borderId="8" xfId="0" applyBorder="1"/>
    <xf numFmtId="0" fontId="0" fillId="0" borderId="9" xfId="0" applyBorder="1"/>
    <xf numFmtId="0" fontId="6" fillId="2" borderId="14" xfId="0" applyFont="1" applyFill="1" applyBorder="1" applyAlignment="1">
      <alignment horizontal="center" vertical="top" wrapText="1"/>
    </xf>
    <xf numFmtId="0" fontId="6" fillId="2" borderId="15" xfId="0" applyFont="1" applyFill="1" applyBorder="1" applyAlignment="1">
      <alignment horizontal="center" vertical="top" wrapText="1"/>
    </xf>
    <xf numFmtId="0" fontId="6" fillId="2" borderId="16" xfId="0" applyFont="1" applyFill="1" applyBorder="1" applyAlignment="1">
      <alignment horizontal="center" vertical="top" wrapText="1"/>
    </xf>
    <xf numFmtId="0" fontId="0" fillId="0" borderId="14" xfId="0" applyBorder="1" applyAlignment="1">
      <alignment horizontal="left" vertical="top" wrapText="1"/>
    </xf>
    <xf numFmtId="0" fontId="0" fillId="0" borderId="17" xfId="0" applyBorder="1"/>
    <xf numFmtId="164" fontId="0" fillId="0" borderId="17" xfId="0" applyNumberFormat="1" applyBorder="1"/>
    <xf numFmtId="0" fontId="0" fillId="0" borderId="18" xfId="0" applyBorder="1" applyAlignment="1">
      <alignment horizontal="left" vertical="top" wrapText="1"/>
    </xf>
    <xf numFmtId="0" fontId="0" fillId="0" borderId="17" xfId="0" quotePrefix="1" applyBorder="1" applyAlignment="1">
      <alignment horizontal="right"/>
    </xf>
    <xf numFmtId="0" fontId="0" fillId="0" borderId="17" xfId="0" applyBorder="1" applyAlignment="1">
      <alignment horizontal="right"/>
    </xf>
    <xf numFmtId="164" fontId="0" fillId="0" borderId="17" xfId="0" applyNumberFormat="1" applyBorder="1" applyAlignment="1">
      <alignment horizontal="right"/>
    </xf>
    <xf numFmtId="0" fontId="7" fillId="0" borderId="0" xfId="0" applyFont="1" applyAlignment="1">
      <alignment vertical="top" wrapText="1"/>
    </xf>
    <xf numFmtId="0" fontId="8" fillId="0" borderId="0" xfId="1"/>
    <xf numFmtId="0" fontId="0" fillId="0" borderId="17" xfId="0" quotePrefix="1" applyBorder="1"/>
    <xf numFmtId="0" fontId="9" fillId="0" borderId="0" xfId="0" applyFont="1"/>
    <xf numFmtId="0" fontId="1" fillId="0" borderId="0" xfId="0" applyFont="1"/>
    <xf numFmtId="0" fontId="10" fillId="0" borderId="0" xfId="0" applyFont="1"/>
    <xf numFmtId="0" fontId="0" fillId="0" borderId="0" xfId="0" applyAlignment="1">
      <alignment horizontal="left" vertical="top" wrapText="1"/>
    </xf>
    <xf numFmtId="0" fontId="1" fillId="0" borderId="0" xfId="0" applyFont="1" applyAlignment="1">
      <alignment horizontal="left" vertical="top" wrapText="1"/>
    </xf>
    <xf numFmtId="0" fontId="0" fillId="0" borderId="0" xfId="0" applyAlignment="1">
      <alignment horizontal="left"/>
    </xf>
    <xf numFmtId="0" fontId="0" fillId="0" borderId="0" xfId="0" applyAlignment="1">
      <alignment horizontal="left" wrapText="1"/>
    </xf>
    <xf numFmtId="0" fontId="1" fillId="0" borderId="17" xfId="0" applyFont="1" applyBorder="1"/>
    <xf numFmtId="0" fontId="0" fillId="0" borderId="22" xfId="0" applyBorder="1" applyAlignment="1">
      <alignment horizontal="left" vertical="top"/>
    </xf>
    <xf numFmtId="0" fontId="0" fillId="0" borderId="17" xfId="0" applyBorder="1" applyAlignment="1">
      <alignment horizontal="left" vertical="top"/>
    </xf>
    <xf numFmtId="0" fontId="0" fillId="0" borderId="22" xfId="0" applyBorder="1"/>
    <xf numFmtId="0" fontId="0" fillId="0" borderId="23" xfId="0" applyBorder="1"/>
    <xf numFmtId="10" fontId="0" fillId="0" borderId="17" xfId="2" quotePrefix="1" applyNumberFormat="1" applyFont="1" applyBorder="1" applyAlignment="1">
      <alignment horizontal="right"/>
    </xf>
    <xf numFmtId="0" fontId="7" fillId="0" borderId="19" xfId="0" quotePrefix="1" applyFont="1" applyBorder="1" applyAlignment="1">
      <alignment horizontal="left" vertical="top" wrapText="1"/>
    </xf>
    <xf numFmtId="0" fontId="7" fillId="0" borderId="20" xfId="0" applyFont="1" applyBorder="1" applyAlignment="1">
      <alignment horizontal="left" vertical="top" wrapText="1"/>
    </xf>
    <xf numFmtId="0" fontId="7" fillId="0" borderId="21" xfId="0" applyFont="1" applyBorder="1" applyAlignment="1">
      <alignment horizontal="left" vertical="top"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5" xfId="0" applyFont="1" applyFill="1" applyBorder="1" applyAlignment="1">
      <alignment horizontal="center" vertical="top" wrapText="1"/>
    </xf>
    <xf numFmtId="0" fontId="6" fillId="2" borderId="6" xfId="0" applyFont="1" applyFill="1" applyBorder="1" applyAlignment="1">
      <alignment horizontal="center" vertical="top" wrapText="1"/>
    </xf>
    <xf numFmtId="0" fontId="6" fillId="2" borderId="7" xfId="0" applyFont="1" applyFill="1" applyBorder="1" applyAlignment="1">
      <alignment horizontal="center" vertical="top" wrapText="1"/>
    </xf>
    <xf numFmtId="0" fontId="6" fillId="2" borderId="12" xfId="0" applyFont="1" applyFill="1" applyBorder="1" applyAlignment="1">
      <alignment horizontal="center" vertical="top" wrapText="1"/>
    </xf>
    <xf numFmtId="0" fontId="6" fillId="2" borderId="13" xfId="0" applyFont="1" applyFill="1" applyBorder="1" applyAlignment="1">
      <alignment horizontal="center" vertical="top" wrapText="1"/>
    </xf>
    <xf numFmtId="0" fontId="1" fillId="0" borderId="0" xfId="0" applyFont="1" applyAlignment="1">
      <alignment horizontal="left" vertical="top" wrapText="1"/>
    </xf>
    <xf numFmtId="0" fontId="0" fillId="0" borderId="0" xfId="0" applyAlignment="1">
      <alignment horizontal="left" vertical="top" wrapText="1"/>
    </xf>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4FED2-7B92-43C4-82AE-A1E6B21A199A}">
  <sheetPr>
    <tabColor rgb="FF92D050"/>
  </sheetPr>
  <dimension ref="A1:K35"/>
  <sheetViews>
    <sheetView view="pageBreakPreview" topLeftCell="A9" zoomScale="64" zoomScaleNormal="100" zoomScaleSheetLayoutView="64" workbookViewId="0">
      <selection activeCell="B33" sqref="B33:H34"/>
    </sheetView>
  </sheetViews>
  <sheetFormatPr defaultRowHeight="14.4" x14ac:dyDescent="0.3"/>
  <cols>
    <col min="1" max="1" width="37.77734375" customWidth="1"/>
    <col min="2" max="2" width="14.77734375" customWidth="1"/>
    <col min="3" max="8" width="11.21875" customWidth="1"/>
    <col min="9" max="9" width="10.77734375" customWidth="1"/>
    <col min="10" max="10" width="9.44140625" customWidth="1"/>
    <col min="11" max="11" width="10" customWidth="1"/>
    <col min="12" max="13" width="10.77734375" customWidth="1"/>
  </cols>
  <sheetData>
    <row r="1" spans="1:9" ht="25.8" x14ac:dyDescent="0.3">
      <c r="A1" s="1" t="s">
        <v>0</v>
      </c>
      <c r="B1" s="1"/>
    </row>
    <row r="2" spans="1:9" ht="17.399999999999999" x14ac:dyDescent="0.3">
      <c r="A2" s="2" t="s">
        <v>64</v>
      </c>
      <c r="B2" s="2"/>
    </row>
    <row r="3" spans="1:9" ht="17.399999999999999" x14ac:dyDescent="0.3">
      <c r="A3" s="3" t="s">
        <v>65</v>
      </c>
      <c r="B3" s="3"/>
    </row>
    <row r="4" spans="1:9" x14ac:dyDescent="0.3">
      <c r="A4" s="4"/>
      <c r="B4" s="4"/>
    </row>
    <row r="5" spans="1:9" ht="17.399999999999999" x14ac:dyDescent="0.3">
      <c r="A5" s="5" t="s">
        <v>1</v>
      </c>
      <c r="B5" s="5"/>
    </row>
    <row r="6" spans="1:9" x14ac:dyDescent="0.3">
      <c r="A6" s="4"/>
      <c r="B6" s="4"/>
    </row>
    <row r="7" spans="1:9" ht="17.399999999999999" x14ac:dyDescent="0.3">
      <c r="A7" s="2" t="s">
        <v>2</v>
      </c>
      <c r="B7" s="2"/>
    </row>
    <row r="8" spans="1:9" ht="15" thickBot="1" x14ac:dyDescent="0.35">
      <c r="A8" s="6"/>
      <c r="B8" s="6"/>
    </row>
    <row r="9" spans="1:9" ht="14.55" customHeight="1" x14ac:dyDescent="0.3">
      <c r="A9" s="7"/>
      <c r="B9" s="8"/>
      <c r="C9" s="40" t="s">
        <v>3</v>
      </c>
      <c r="D9" s="41"/>
      <c r="E9" s="44" t="s">
        <v>4</v>
      </c>
      <c r="F9" s="45"/>
      <c r="G9" s="45"/>
      <c r="H9" s="46"/>
      <c r="I9" s="9"/>
    </row>
    <row r="10" spans="1:9" ht="33" customHeight="1" x14ac:dyDescent="0.3">
      <c r="A10" s="10"/>
      <c r="C10" s="42"/>
      <c r="D10" s="43"/>
      <c r="E10" s="47" t="s">
        <v>5</v>
      </c>
      <c r="F10" s="48"/>
      <c r="G10" s="47" t="s">
        <v>6</v>
      </c>
      <c r="H10" s="48"/>
    </row>
    <row r="11" spans="1:9" ht="28.8" x14ac:dyDescent="0.3">
      <c r="A11" s="11" t="s">
        <v>7</v>
      </c>
      <c r="B11" s="12" t="s">
        <v>8</v>
      </c>
      <c r="C11" s="13" t="s">
        <v>9</v>
      </c>
      <c r="D11" s="13" t="s">
        <v>10</v>
      </c>
      <c r="E11" s="13" t="s">
        <v>9</v>
      </c>
      <c r="F11" s="13" t="s">
        <v>10</v>
      </c>
      <c r="G11" s="13" t="s">
        <v>9</v>
      </c>
      <c r="H11" s="13" t="s">
        <v>10</v>
      </c>
    </row>
    <row r="12" spans="1:9" x14ac:dyDescent="0.3">
      <c r="A12" s="14" t="s">
        <v>11</v>
      </c>
      <c r="B12" s="15">
        <v>71</v>
      </c>
      <c r="C12" s="15">
        <v>41</v>
      </c>
      <c r="D12" s="16">
        <v>0.57746478873239449</v>
      </c>
      <c r="E12" s="15">
        <v>26</v>
      </c>
      <c r="F12" s="16">
        <v>0.36619718309859151</v>
      </c>
      <c r="G12" s="15">
        <v>4</v>
      </c>
      <c r="H12" s="16">
        <v>5.6338028169014079E-2</v>
      </c>
    </row>
    <row r="13" spans="1:9" x14ac:dyDescent="0.3">
      <c r="A13" s="17" t="s">
        <v>12</v>
      </c>
      <c r="B13" s="15">
        <v>59</v>
      </c>
      <c r="C13" s="15">
        <v>12</v>
      </c>
      <c r="D13" s="16">
        <v>0.20338983050847456</v>
      </c>
      <c r="E13" s="15">
        <v>31</v>
      </c>
      <c r="F13" s="16">
        <v>0.52542372881355937</v>
      </c>
      <c r="G13" s="15">
        <v>16</v>
      </c>
      <c r="H13" s="16">
        <v>0.27118644067796599</v>
      </c>
    </row>
    <row r="14" spans="1:9" x14ac:dyDescent="0.3">
      <c r="A14" s="17" t="s">
        <v>13</v>
      </c>
      <c r="B14" s="15">
        <v>68</v>
      </c>
      <c r="C14" s="15">
        <v>16</v>
      </c>
      <c r="D14" s="16">
        <v>0.23529411764705879</v>
      </c>
      <c r="E14" s="15">
        <v>41</v>
      </c>
      <c r="F14" s="16">
        <v>0.6029411764705882</v>
      </c>
      <c r="G14" s="15">
        <v>11</v>
      </c>
      <c r="H14" s="16">
        <v>0.16176470588235295</v>
      </c>
    </row>
    <row r="15" spans="1:9" x14ac:dyDescent="0.3">
      <c r="A15" s="17" t="s">
        <v>14</v>
      </c>
      <c r="B15" s="15">
        <v>63</v>
      </c>
      <c r="C15" s="15">
        <v>18</v>
      </c>
      <c r="D15" s="16">
        <v>0.28571428571428559</v>
      </c>
      <c r="E15" s="15">
        <v>39</v>
      </c>
      <c r="F15" s="16">
        <v>0.61904761904761885</v>
      </c>
      <c r="G15" s="15">
        <v>6</v>
      </c>
      <c r="H15" s="16">
        <v>9.5238095238095274E-2</v>
      </c>
    </row>
    <row r="16" spans="1:9" x14ac:dyDescent="0.3">
      <c r="A16" s="17" t="s">
        <v>15</v>
      </c>
      <c r="B16" s="15">
        <v>29</v>
      </c>
      <c r="C16" s="15">
        <v>20</v>
      </c>
      <c r="D16" s="16">
        <v>0.68965517241379304</v>
      </c>
      <c r="E16" s="15">
        <v>5</v>
      </c>
      <c r="F16" s="16">
        <v>0.17241379310344826</v>
      </c>
      <c r="G16" s="15">
        <v>3</v>
      </c>
      <c r="H16" s="16">
        <v>0.10344827586206898</v>
      </c>
    </row>
    <row r="17" spans="1:11" x14ac:dyDescent="0.3">
      <c r="A17" s="17" t="s">
        <v>16</v>
      </c>
      <c r="B17" s="18">
        <v>84</v>
      </c>
      <c r="C17" s="19">
        <v>68</v>
      </c>
      <c r="D17" s="20">
        <v>0.80952380952380942</v>
      </c>
      <c r="E17" s="19">
        <v>11</v>
      </c>
      <c r="F17" s="20">
        <v>0.13095238095238096</v>
      </c>
      <c r="G17" s="19">
        <v>5</v>
      </c>
      <c r="H17" s="20">
        <v>5.9523809523809555E-2</v>
      </c>
    </row>
    <row r="18" spans="1:11" x14ac:dyDescent="0.3">
      <c r="A18" s="17" t="s">
        <v>17</v>
      </c>
      <c r="B18" s="19">
        <v>28</v>
      </c>
      <c r="C18" s="19">
        <v>22</v>
      </c>
      <c r="D18" s="20">
        <v>0.78571428571428559</v>
      </c>
      <c r="E18" s="19">
        <v>5</v>
      </c>
      <c r="F18" s="20">
        <v>0.1785714285714286</v>
      </c>
      <c r="G18" s="19">
        <v>1</v>
      </c>
      <c r="H18" s="20">
        <v>3.5714285714285705E-2</v>
      </c>
    </row>
    <row r="19" spans="1:11" x14ac:dyDescent="0.3">
      <c r="A19" s="17" t="s">
        <v>18</v>
      </c>
      <c r="B19" s="19">
        <v>30</v>
      </c>
      <c r="C19" s="19">
        <v>14</v>
      </c>
      <c r="D19" s="20">
        <v>0.46666666666666679</v>
      </c>
      <c r="E19" s="19">
        <v>14</v>
      </c>
      <c r="F19" s="20">
        <v>0.46666666666666679</v>
      </c>
      <c r="G19" s="19">
        <v>2</v>
      </c>
      <c r="H19" s="20">
        <v>6.6666666666666652E-2</v>
      </c>
    </row>
    <row r="20" spans="1:11" x14ac:dyDescent="0.3">
      <c r="A20" s="17" t="s">
        <v>19</v>
      </c>
      <c r="B20" s="18">
        <v>36</v>
      </c>
      <c r="C20" s="19">
        <v>15</v>
      </c>
      <c r="D20" s="20">
        <v>0.4166666666666668</v>
      </c>
      <c r="E20" s="19">
        <v>7</v>
      </c>
      <c r="F20" s="20">
        <v>0.19444444444444445</v>
      </c>
      <c r="G20" s="19">
        <v>14</v>
      </c>
      <c r="H20" s="20">
        <v>0.3888888888888889</v>
      </c>
    </row>
    <row r="21" spans="1:11" x14ac:dyDescent="0.3">
      <c r="A21" s="17" t="s">
        <v>20</v>
      </c>
      <c r="B21" s="19">
        <v>13</v>
      </c>
      <c r="C21" s="19">
        <v>0</v>
      </c>
      <c r="D21" s="20">
        <v>0</v>
      </c>
      <c r="E21" s="19">
        <v>0</v>
      </c>
      <c r="F21" s="20">
        <v>0</v>
      </c>
      <c r="G21" s="19">
        <v>13</v>
      </c>
      <c r="H21" s="20">
        <v>1</v>
      </c>
    </row>
    <row r="22" spans="1:11" x14ac:dyDescent="0.3">
      <c r="A22" s="17" t="s">
        <v>21</v>
      </c>
      <c r="B22" s="19">
        <v>15</v>
      </c>
      <c r="C22" s="19">
        <v>4</v>
      </c>
      <c r="D22" s="20">
        <v>0.26666666666666661</v>
      </c>
      <c r="E22" s="19">
        <v>6</v>
      </c>
      <c r="F22" s="20">
        <v>0.4</v>
      </c>
      <c r="G22" s="19">
        <v>5</v>
      </c>
      <c r="H22" s="20">
        <v>0.33333333333333326</v>
      </c>
    </row>
    <row r="23" spans="1:11" x14ac:dyDescent="0.3">
      <c r="A23" s="17" t="s">
        <v>22</v>
      </c>
      <c r="B23" s="18">
        <v>10</v>
      </c>
      <c r="C23" s="18">
        <v>8</v>
      </c>
      <c r="D23" s="36">
        <v>0.8</v>
      </c>
      <c r="E23" s="18">
        <v>1</v>
      </c>
      <c r="F23" s="36">
        <v>0.1</v>
      </c>
      <c r="G23" s="18">
        <v>1</v>
      </c>
      <c r="H23" s="36">
        <v>0.1</v>
      </c>
    </row>
    <row r="24" spans="1:11" x14ac:dyDescent="0.3">
      <c r="A24" s="17" t="s">
        <v>23</v>
      </c>
      <c r="B24" s="18">
        <v>13</v>
      </c>
      <c r="C24" s="18">
        <v>9</v>
      </c>
      <c r="D24" s="36">
        <v>0.69230769230769262</v>
      </c>
      <c r="E24" s="18">
        <v>4</v>
      </c>
      <c r="F24" s="36">
        <v>0.3076923076923076</v>
      </c>
      <c r="G24" s="18">
        <v>0</v>
      </c>
      <c r="H24" s="36">
        <v>0</v>
      </c>
    </row>
    <row r="25" spans="1:11" x14ac:dyDescent="0.3">
      <c r="A25" s="17" t="s">
        <v>24</v>
      </c>
      <c r="B25" s="18">
        <v>16</v>
      </c>
      <c r="C25" s="18">
        <v>10</v>
      </c>
      <c r="D25" s="36">
        <v>0.625</v>
      </c>
      <c r="E25" s="18">
        <v>5</v>
      </c>
      <c r="F25" s="36">
        <v>0.3125</v>
      </c>
      <c r="G25" s="18">
        <v>1</v>
      </c>
      <c r="H25" s="36">
        <v>6.25E-2</v>
      </c>
    </row>
    <row r="26" spans="1:11" ht="267" customHeight="1" x14ac:dyDescent="0.3">
      <c r="A26" s="37" t="s">
        <v>66</v>
      </c>
      <c r="B26" s="38"/>
      <c r="C26" s="38"/>
      <c r="D26" s="38"/>
      <c r="E26" s="38"/>
      <c r="F26" s="38"/>
      <c r="G26" s="38"/>
      <c r="H26" s="39"/>
      <c r="I26" s="21"/>
      <c r="J26" s="21"/>
      <c r="K26" s="21"/>
    </row>
    <row r="27" spans="1:11" x14ac:dyDescent="0.3">
      <c r="A27" s="22"/>
    </row>
    <row r="28" spans="1:11" ht="17.399999999999999" x14ac:dyDescent="0.3">
      <c r="A28" s="2" t="s">
        <v>25</v>
      </c>
      <c r="B28" s="2"/>
    </row>
    <row r="29" spans="1:11" ht="15" thickBot="1" x14ac:dyDescent="0.35">
      <c r="A29" s="6"/>
      <c r="B29" s="6"/>
    </row>
    <row r="30" spans="1:11" ht="14.55" customHeight="1" x14ac:dyDescent="0.3">
      <c r="A30" s="7"/>
      <c r="B30" s="8"/>
      <c r="C30" s="40" t="s">
        <v>3</v>
      </c>
      <c r="D30" s="41"/>
      <c r="E30" s="44" t="s">
        <v>4</v>
      </c>
      <c r="F30" s="45"/>
      <c r="G30" s="45"/>
      <c r="H30" s="46"/>
      <c r="I30" s="9"/>
    </row>
    <row r="31" spans="1:11" ht="33" customHeight="1" x14ac:dyDescent="0.3">
      <c r="A31" s="10"/>
      <c r="C31" s="42"/>
      <c r="D31" s="43"/>
      <c r="E31" s="47" t="s">
        <v>5</v>
      </c>
      <c r="F31" s="48"/>
      <c r="G31" s="47" t="s">
        <v>6</v>
      </c>
      <c r="H31" s="48"/>
    </row>
    <row r="32" spans="1:11" ht="28.8" x14ac:dyDescent="0.3">
      <c r="A32" s="11" t="s">
        <v>26</v>
      </c>
      <c r="B32" s="12" t="s">
        <v>8</v>
      </c>
      <c r="C32" s="13" t="s">
        <v>9</v>
      </c>
      <c r="D32" s="13" t="s">
        <v>10</v>
      </c>
      <c r="E32" s="13" t="s">
        <v>9</v>
      </c>
      <c r="F32" s="13" t="s">
        <v>10</v>
      </c>
      <c r="G32" s="13" t="s">
        <v>9</v>
      </c>
      <c r="H32" s="13" t="s">
        <v>10</v>
      </c>
    </row>
    <row r="33" spans="1:11" x14ac:dyDescent="0.3">
      <c r="A33" s="14" t="s">
        <v>27</v>
      </c>
      <c r="B33" s="19">
        <v>17</v>
      </c>
      <c r="C33" s="19">
        <v>16</v>
      </c>
      <c r="D33" s="20">
        <v>0.94117647058823517</v>
      </c>
      <c r="E33" s="19">
        <v>1</v>
      </c>
      <c r="F33" s="20">
        <v>5.8823529411764712E-2</v>
      </c>
      <c r="G33" s="19">
        <v>0</v>
      </c>
      <c r="H33" s="20">
        <v>0</v>
      </c>
    </row>
    <row r="34" spans="1:11" x14ac:dyDescent="0.3">
      <c r="A34" s="17" t="s">
        <v>28</v>
      </c>
      <c r="B34" s="19">
        <v>47</v>
      </c>
      <c r="C34" s="19">
        <v>35</v>
      </c>
      <c r="D34" s="20">
        <v>0.74468085106382997</v>
      </c>
      <c r="E34" s="19">
        <v>10</v>
      </c>
      <c r="F34" s="20">
        <v>0.21276595744680857</v>
      </c>
      <c r="G34" s="19">
        <v>2</v>
      </c>
      <c r="H34" s="20">
        <v>4.2553191489361715E-2</v>
      </c>
    </row>
    <row r="35" spans="1:11" ht="267" customHeight="1" x14ac:dyDescent="0.3">
      <c r="A35" s="37" t="s">
        <v>66</v>
      </c>
      <c r="B35" s="38"/>
      <c r="C35" s="38"/>
      <c r="D35" s="38"/>
      <c r="E35" s="38"/>
      <c r="F35" s="38"/>
      <c r="G35" s="38"/>
      <c r="H35" s="39"/>
      <c r="I35" s="21"/>
      <c r="J35" s="21"/>
      <c r="K35" s="21"/>
    </row>
  </sheetData>
  <sheetProtection algorithmName="SHA-512" hashValue="Z93kGpgTjht6fz6Xr/yyornVvP/611DMaxPqFRBi/2CkJA2qHKb4M8PYOL6JAAp16DTFR5x6K6XugPZHbYq4FA==" saltValue="BjqqBUuf/nreIWs0WxP+bg==" spinCount="100000" sheet="1" objects="1" scenarios="1"/>
  <mergeCells count="10">
    <mergeCell ref="A35:H35"/>
    <mergeCell ref="C9:D10"/>
    <mergeCell ref="E9:H9"/>
    <mergeCell ref="E10:F10"/>
    <mergeCell ref="G10:H10"/>
    <mergeCell ref="A26:H26"/>
    <mergeCell ref="C30:D31"/>
    <mergeCell ref="E30:H30"/>
    <mergeCell ref="E31:F31"/>
    <mergeCell ref="G31:H31"/>
  </mergeCells>
  <pageMargins left="0.7" right="0.7" top="0.75" bottom="0.75" header="0.3" footer="0.3"/>
  <pageSetup scale="69" orientation="portrait" r:id="rId1"/>
  <rowBreaks count="1" manualBreakCount="1">
    <brk id="27"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1D682-7068-469D-97F7-612B41289213}">
  <sheetPr>
    <tabColor rgb="FF92D050"/>
  </sheetPr>
  <dimension ref="A1:K35"/>
  <sheetViews>
    <sheetView view="pageBreakPreview" zoomScale="63" zoomScaleNormal="100" zoomScaleSheetLayoutView="63" workbookViewId="0">
      <selection activeCell="B33" sqref="B33:H34"/>
    </sheetView>
  </sheetViews>
  <sheetFormatPr defaultRowHeight="14.4" x14ac:dyDescent="0.3"/>
  <cols>
    <col min="1" max="1" width="37.77734375" customWidth="1"/>
    <col min="2" max="2" width="14.77734375" customWidth="1"/>
    <col min="3" max="8" width="11.21875" customWidth="1"/>
    <col min="9" max="9" width="10.77734375" customWidth="1"/>
    <col min="10" max="10" width="9.44140625" customWidth="1"/>
    <col min="11" max="11" width="10" customWidth="1"/>
    <col min="12" max="13" width="10.77734375" customWidth="1"/>
  </cols>
  <sheetData>
    <row r="1" spans="1:9" ht="25.8" x14ac:dyDescent="0.3">
      <c r="A1" s="1" t="s">
        <v>0</v>
      </c>
      <c r="B1" s="1"/>
    </row>
    <row r="2" spans="1:9" ht="17.399999999999999" x14ac:dyDescent="0.3">
      <c r="A2" s="2" t="s">
        <v>67</v>
      </c>
      <c r="B2" s="2"/>
    </row>
    <row r="3" spans="1:9" ht="17.399999999999999" x14ac:dyDescent="0.3">
      <c r="A3" s="3" t="s">
        <v>68</v>
      </c>
      <c r="B3" s="3"/>
    </row>
    <row r="4" spans="1:9" x14ac:dyDescent="0.3">
      <c r="A4" s="4"/>
      <c r="B4" s="4"/>
    </row>
    <row r="5" spans="1:9" ht="17.399999999999999" x14ac:dyDescent="0.3">
      <c r="A5" s="5" t="s">
        <v>1</v>
      </c>
      <c r="B5" s="5"/>
    </row>
    <row r="6" spans="1:9" x14ac:dyDescent="0.3">
      <c r="A6" s="4"/>
      <c r="B6" s="4"/>
    </row>
    <row r="7" spans="1:9" ht="17.399999999999999" x14ac:dyDescent="0.3">
      <c r="A7" s="2" t="s">
        <v>2</v>
      </c>
      <c r="B7" s="2"/>
    </row>
    <row r="8" spans="1:9" ht="15" thickBot="1" x14ac:dyDescent="0.35">
      <c r="A8" s="6"/>
      <c r="B8" s="6"/>
    </row>
    <row r="9" spans="1:9" ht="14.55" customHeight="1" x14ac:dyDescent="0.3">
      <c r="A9" s="7"/>
      <c r="B9" s="8"/>
      <c r="C9" s="40" t="s">
        <v>3</v>
      </c>
      <c r="D9" s="41"/>
      <c r="E9" s="44" t="s">
        <v>4</v>
      </c>
      <c r="F9" s="45"/>
      <c r="G9" s="45"/>
      <c r="H9" s="46"/>
      <c r="I9" s="9"/>
    </row>
    <row r="10" spans="1:9" ht="33" customHeight="1" x14ac:dyDescent="0.3">
      <c r="A10" s="10"/>
      <c r="C10" s="42"/>
      <c r="D10" s="43"/>
      <c r="E10" s="47" t="s">
        <v>5</v>
      </c>
      <c r="F10" s="48"/>
      <c r="G10" s="47" t="s">
        <v>6</v>
      </c>
      <c r="H10" s="48"/>
    </row>
    <row r="11" spans="1:9" ht="28.8" x14ac:dyDescent="0.3">
      <c r="A11" s="11" t="s">
        <v>7</v>
      </c>
      <c r="B11" s="12" t="s">
        <v>8</v>
      </c>
      <c r="C11" s="13" t="s">
        <v>9</v>
      </c>
      <c r="D11" s="13" t="s">
        <v>10</v>
      </c>
      <c r="E11" s="13" t="s">
        <v>9</v>
      </c>
      <c r="F11" s="13" t="s">
        <v>10</v>
      </c>
      <c r="G11" s="13" t="s">
        <v>9</v>
      </c>
      <c r="H11" s="13" t="s">
        <v>10</v>
      </c>
    </row>
    <row r="12" spans="1:9" x14ac:dyDescent="0.3">
      <c r="A12" s="14" t="s">
        <v>11</v>
      </c>
      <c r="B12" s="15">
        <v>51</v>
      </c>
      <c r="C12" s="15">
        <v>29</v>
      </c>
      <c r="D12" s="16">
        <v>0.56862745098039236</v>
      </c>
      <c r="E12" s="15">
        <v>19</v>
      </c>
      <c r="F12" s="16">
        <v>0.37254901960784315</v>
      </c>
      <c r="G12" s="15">
        <v>3</v>
      </c>
      <c r="H12" s="16">
        <v>5.8823529411764712E-2</v>
      </c>
    </row>
    <row r="13" spans="1:9" x14ac:dyDescent="0.3">
      <c r="A13" s="17" t="s">
        <v>12</v>
      </c>
      <c r="B13" s="15">
        <v>49</v>
      </c>
      <c r="C13" s="15">
        <v>11</v>
      </c>
      <c r="D13" s="16">
        <v>0.22448979591836724</v>
      </c>
      <c r="E13" s="15">
        <v>27</v>
      </c>
      <c r="F13" s="16">
        <v>0.55102040816326525</v>
      </c>
      <c r="G13" s="15">
        <v>11</v>
      </c>
      <c r="H13" s="16">
        <v>0.22448979591836724</v>
      </c>
    </row>
    <row r="14" spans="1:9" x14ac:dyDescent="0.3">
      <c r="A14" s="17" t="s">
        <v>13</v>
      </c>
      <c r="B14" s="15">
        <v>50</v>
      </c>
      <c r="C14" s="15">
        <v>12</v>
      </c>
      <c r="D14" s="16">
        <v>0.24</v>
      </c>
      <c r="E14" s="15">
        <v>28</v>
      </c>
      <c r="F14" s="16">
        <v>0.56000000000000005</v>
      </c>
      <c r="G14" s="15">
        <v>10</v>
      </c>
      <c r="H14" s="16">
        <v>0.2</v>
      </c>
    </row>
    <row r="15" spans="1:9" x14ac:dyDescent="0.3">
      <c r="A15" s="17" t="s">
        <v>14</v>
      </c>
      <c r="B15" s="15">
        <v>47</v>
      </c>
      <c r="C15" s="15">
        <v>14</v>
      </c>
      <c r="D15" s="16">
        <v>0.29787234042553196</v>
      </c>
      <c r="E15" s="15">
        <v>27</v>
      </c>
      <c r="F15" s="16">
        <v>0.57446808510638292</v>
      </c>
      <c r="G15" s="15">
        <v>6</v>
      </c>
      <c r="H15" s="16">
        <v>0.12765957446808507</v>
      </c>
    </row>
    <row r="16" spans="1:9" x14ac:dyDescent="0.3">
      <c r="A16" s="17" t="s">
        <v>15</v>
      </c>
      <c r="B16" s="15">
        <v>18</v>
      </c>
      <c r="C16" s="15">
        <v>13</v>
      </c>
      <c r="D16" s="16">
        <v>0.72222222222222221</v>
      </c>
      <c r="E16" s="15">
        <v>3</v>
      </c>
      <c r="F16" s="16">
        <v>0.16666666666666663</v>
      </c>
      <c r="G16" s="15">
        <v>2</v>
      </c>
      <c r="H16" s="16">
        <v>0.11111111111111112</v>
      </c>
    </row>
    <row r="17" spans="1:11" x14ac:dyDescent="0.3">
      <c r="A17" s="17" t="s">
        <v>16</v>
      </c>
      <c r="B17" s="18">
        <v>52</v>
      </c>
      <c r="C17" s="19">
        <v>41</v>
      </c>
      <c r="D17" s="20">
        <v>0.78846153846153821</v>
      </c>
      <c r="E17" s="19">
        <v>8</v>
      </c>
      <c r="F17" s="20">
        <v>0.1538461538461538</v>
      </c>
      <c r="G17" s="19">
        <v>3</v>
      </c>
      <c r="H17" s="20">
        <v>5.7692307692307696E-2</v>
      </c>
    </row>
    <row r="18" spans="1:11" x14ac:dyDescent="0.3">
      <c r="A18" s="17" t="s">
        <v>17</v>
      </c>
      <c r="B18" s="19">
        <v>11</v>
      </c>
      <c r="C18" s="19">
        <v>8</v>
      </c>
      <c r="D18" s="20">
        <v>0.7272727272727274</v>
      </c>
      <c r="E18" s="19">
        <v>3</v>
      </c>
      <c r="F18" s="20">
        <v>0.27272727272727271</v>
      </c>
      <c r="G18" s="19">
        <v>0</v>
      </c>
      <c r="H18" s="20">
        <v>0</v>
      </c>
    </row>
    <row r="19" spans="1:11" x14ac:dyDescent="0.3">
      <c r="A19" s="17" t="s">
        <v>18</v>
      </c>
      <c r="B19" s="19">
        <v>24</v>
      </c>
      <c r="C19" s="19">
        <v>15</v>
      </c>
      <c r="D19" s="20">
        <v>0.625</v>
      </c>
      <c r="E19" s="19">
        <v>5</v>
      </c>
      <c r="F19" s="20">
        <v>0.2083333333333334</v>
      </c>
      <c r="G19" s="19">
        <v>4</v>
      </c>
      <c r="H19" s="20">
        <v>0.16666666666666663</v>
      </c>
    </row>
    <row r="20" spans="1:11" x14ac:dyDescent="0.3">
      <c r="A20" s="17" t="s">
        <v>19</v>
      </c>
      <c r="B20" s="18">
        <v>25</v>
      </c>
      <c r="C20" s="19">
        <v>6</v>
      </c>
      <c r="D20" s="20">
        <v>0.24</v>
      </c>
      <c r="E20" s="19">
        <v>8</v>
      </c>
      <c r="F20" s="20">
        <v>0.32</v>
      </c>
      <c r="G20" s="19">
        <v>11</v>
      </c>
      <c r="H20" s="20">
        <v>0.44</v>
      </c>
    </row>
    <row r="21" spans="1:11" x14ac:dyDescent="0.3">
      <c r="A21" s="17" t="s">
        <v>20</v>
      </c>
      <c r="B21" s="19">
        <v>13</v>
      </c>
      <c r="C21" s="19">
        <v>1</v>
      </c>
      <c r="D21" s="20">
        <v>7.69230769230769E-2</v>
      </c>
      <c r="E21" s="19">
        <v>1</v>
      </c>
      <c r="F21" s="20">
        <v>7.69230769230769E-2</v>
      </c>
      <c r="G21" s="19">
        <v>11</v>
      </c>
      <c r="H21" s="20">
        <v>0.84615384615384626</v>
      </c>
    </row>
    <row r="22" spans="1:11" x14ac:dyDescent="0.3">
      <c r="A22" s="17" t="s">
        <v>21</v>
      </c>
      <c r="B22" s="15">
        <v>11</v>
      </c>
      <c r="C22" s="15">
        <v>5</v>
      </c>
      <c r="D22" s="16">
        <v>0.45454545454545447</v>
      </c>
      <c r="E22" s="15">
        <v>4</v>
      </c>
      <c r="F22" s="16">
        <v>0.3636363636363637</v>
      </c>
      <c r="G22" s="15">
        <v>2</v>
      </c>
      <c r="H22" s="16">
        <v>0.18181818181818185</v>
      </c>
    </row>
    <row r="23" spans="1:11" x14ac:dyDescent="0.3">
      <c r="A23" s="17" t="s">
        <v>22</v>
      </c>
      <c r="B23" s="23">
        <v>3</v>
      </c>
      <c r="C23" s="23">
        <v>2</v>
      </c>
      <c r="D23" s="16">
        <v>0.66666666666666652</v>
      </c>
      <c r="E23" s="23">
        <v>1</v>
      </c>
      <c r="F23" s="16">
        <v>0.33333333333333326</v>
      </c>
      <c r="G23" s="23">
        <v>0</v>
      </c>
      <c r="H23" s="16">
        <v>0</v>
      </c>
    </row>
    <row r="24" spans="1:11" x14ac:dyDescent="0.3">
      <c r="A24" s="17" t="s">
        <v>23</v>
      </c>
      <c r="B24" s="23">
        <v>6</v>
      </c>
      <c r="C24" s="23">
        <v>4</v>
      </c>
      <c r="D24" s="16">
        <v>0.66666666666666652</v>
      </c>
      <c r="E24" s="23">
        <v>1</v>
      </c>
      <c r="F24" s="16">
        <v>0.16666666666666663</v>
      </c>
      <c r="G24" s="23">
        <v>1</v>
      </c>
      <c r="H24" s="16">
        <v>0.16666666666666663</v>
      </c>
    </row>
    <row r="25" spans="1:11" x14ac:dyDescent="0.3">
      <c r="A25" s="17" t="s">
        <v>24</v>
      </c>
      <c r="B25" s="23">
        <v>5</v>
      </c>
      <c r="C25" s="23">
        <v>3</v>
      </c>
      <c r="D25" s="16">
        <v>0.6</v>
      </c>
      <c r="E25" s="23">
        <v>2</v>
      </c>
      <c r="F25" s="16">
        <v>0.4</v>
      </c>
      <c r="G25" s="23">
        <v>0</v>
      </c>
      <c r="H25" s="16">
        <v>0</v>
      </c>
    </row>
    <row r="26" spans="1:11" ht="267" customHeight="1" x14ac:dyDescent="0.3">
      <c r="A26" s="37" t="s">
        <v>66</v>
      </c>
      <c r="B26" s="38"/>
      <c r="C26" s="38"/>
      <c r="D26" s="38"/>
      <c r="E26" s="38"/>
      <c r="F26" s="38"/>
      <c r="G26" s="38"/>
      <c r="H26" s="39"/>
      <c r="I26" s="21"/>
      <c r="J26" s="21"/>
      <c r="K26" s="21"/>
    </row>
    <row r="27" spans="1:11" x14ac:dyDescent="0.3">
      <c r="A27" s="22"/>
    </row>
    <row r="28" spans="1:11" ht="17.399999999999999" x14ac:dyDescent="0.3">
      <c r="A28" s="2" t="s">
        <v>25</v>
      </c>
      <c r="B28" s="2"/>
    </row>
    <row r="29" spans="1:11" ht="15" thickBot="1" x14ac:dyDescent="0.35">
      <c r="A29" s="6"/>
      <c r="B29" s="6"/>
    </row>
    <row r="30" spans="1:11" ht="14.55" customHeight="1" x14ac:dyDescent="0.3">
      <c r="A30" s="7"/>
      <c r="B30" s="8"/>
      <c r="C30" s="40" t="s">
        <v>3</v>
      </c>
      <c r="D30" s="41"/>
      <c r="E30" s="44" t="s">
        <v>4</v>
      </c>
      <c r="F30" s="45"/>
      <c r="G30" s="45"/>
      <c r="H30" s="46"/>
      <c r="I30" s="9"/>
    </row>
    <row r="31" spans="1:11" ht="33" customHeight="1" x14ac:dyDescent="0.3">
      <c r="A31" s="10"/>
      <c r="C31" s="42"/>
      <c r="D31" s="43"/>
      <c r="E31" s="47" t="s">
        <v>5</v>
      </c>
      <c r="F31" s="48"/>
      <c r="G31" s="47" t="s">
        <v>6</v>
      </c>
      <c r="H31" s="48"/>
    </row>
    <row r="32" spans="1:11" ht="28.8" x14ac:dyDescent="0.3">
      <c r="A32" s="11" t="s">
        <v>26</v>
      </c>
      <c r="B32" s="12" t="s">
        <v>8</v>
      </c>
      <c r="C32" s="13" t="s">
        <v>9</v>
      </c>
      <c r="D32" s="13" t="s">
        <v>10</v>
      </c>
      <c r="E32" s="13" t="s">
        <v>9</v>
      </c>
      <c r="F32" s="13" t="s">
        <v>10</v>
      </c>
      <c r="G32" s="13" t="s">
        <v>9</v>
      </c>
      <c r="H32" s="13" t="s">
        <v>10</v>
      </c>
    </row>
    <row r="33" spans="1:11" x14ac:dyDescent="0.3">
      <c r="A33" s="14" t="s">
        <v>27</v>
      </c>
      <c r="B33" s="15">
        <v>12</v>
      </c>
      <c r="C33" s="15">
        <v>8</v>
      </c>
      <c r="D33" s="16">
        <v>0.66666666666666652</v>
      </c>
      <c r="E33" s="15">
        <v>3</v>
      </c>
      <c r="F33" s="16">
        <v>0.25</v>
      </c>
      <c r="G33" s="15">
        <v>1</v>
      </c>
      <c r="H33" s="16">
        <v>8.3333333333333315E-2</v>
      </c>
    </row>
    <row r="34" spans="1:11" x14ac:dyDescent="0.3">
      <c r="A34" s="17" t="s">
        <v>28</v>
      </c>
      <c r="B34" s="19">
        <v>1</v>
      </c>
      <c r="C34" s="19">
        <v>1</v>
      </c>
      <c r="D34" s="20">
        <v>1</v>
      </c>
      <c r="E34" s="19">
        <v>0</v>
      </c>
      <c r="F34" s="20">
        <v>0</v>
      </c>
      <c r="G34" s="19">
        <v>0</v>
      </c>
      <c r="H34" s="20">
        <v>0</v>
      </c>
    </row>
    <row r="35" spans="1:11" ht="267" customHeight="1" x14ac:dyDescent="0.3">
      <c r="A35" s="37" t="s">
        <v>66</v>
      </c>
      <c r="B35" s="38"/>
      <c r="C35" s="38"/>
      <c r="D35" s="38"/>
      <c r="E35" s="38"/>
      <c r="F35" s="38"/>
      <c r="G35" s="38"/>
      <c r="H35" s="39"/>
      <c r="I35" s="21"/>
      <c r="J35" s="21"/>
      <c r="K35" s="21"/>
    </row>
  </sheetData>
  <sheetProtection algorithmName="SHA-512" hashValue="h+s+3/wIJpZ8d2efI+JFr0IShpC7PzkZXHlEjToh9BptjXUBbbVbrZMgbgG5LWXJjrSMvas4RUxD6+TGtj8ZZg==" saltValue="tOukGm7t3p5Ce6GtE+RKvA==" spinCount="100000" sheet="1" objects="1" scenarios="1"/>
  <mergeCells count="10">
    <mergeCell ref="A35:H35"/>
    <mergeCell ref="C9:D10"/>
    <mergeCell ref="E9:H9"/>
    <mergeCell ref="E10:F10"/>
    <mergeCell ref="G10:H10"/>
    <mergeCell ref="A26:H26"/>
    <mergeCell ref="C30:D31"/>
    <mergeCell ref="E30:H30"/>
    <mergeCell ref="E31:F31"/>
    <mergeCell ref="G31:H31"/>
  </mergeCells>
  <pageMargins left="0.7" right="0.7" top="0.75" bottom="0.75" header="0.3" footer="0.3"/>
  <pageSetup scale="69" orientation="portrait" r:id="rId1"/>
  <rowBreaks count="1" manualBreakCount="1">
    <brk id="27"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1268F-72FC-465E-B88D-66DEA01277BC}">
  <sheetPr>
    <tabColor rgb="FF92D050"/>
  </sheetPr>
  <dimension ref="A1:K36"/>
  <sheetViews>
    <sheetView view="pageBreakPreview" topLeftCell="A5" zoomScale="54" zoomScaleNormal="100" zoomScaleSheetLayoutView="54" workbookViewId="0">
      <selection activeCell="D41" sqref="D41"/>
    </sheetView>
  </sheetViews>
  <sheetFormatPr defaultRowHeight="14.4" x14ac:dyDescent="0.3"/>
  <cols>
    <col min="1" max="1" width="37.77734375" customWidth="1"/>
    <col min="2" max="2" width="14.77734375" customWidth="1"/>
    <col min="3" max="8" width="11.21875" customWidth="1"/>
    <col min="9" max="9" width="10.77734375" customWidth="1"/>
    <col min="10" max="10" width="9.44140625" customWidth="1"/>
    <col min="11" max="11" width="10" customWidth="1"/>
    <col min="12" max="13" width="10.77734375" customWidth="1"/>
  </cols>
  <sheetData>
    <row r="1" spans="1:9" ht="25.8" x14ac:dyDescent="0.3">
      <c r="A1" s="1" t="s">
        <v>0</v>
      </c>
      <c r="B1" s="1"/>
    </row>
    <row r="2" spans="1:9" ht="17.399999999999999" x14ac:dyDescent="0.3">
      <c r="A2" s="2" t="s">
        <v>69</v>
      </c>
      <c r="B2" s="2"/>
    </row>
    <row r="3" spans="1:9" ht="17.399999999999999" x14ac:dyDescent="0.3">
      <c r="A3" s="3" t="s">
        <v>70</v>
      </c>
      <c r="B3" s="3"/>
    </row>
    <row r="4" spans="1:9" x14ac:dyDescent="0.3">
      <c r="A4" s="4"/>
      <c r="B4" s="4"/>
    </row>
    <row r="5" spans="1:9" ht="17.399999999999999" x14ac:dyDescent="0.3">
      <c r="A5" s="5" t="s">
        <v>1</v>
      </c>
      <c r="B5" s="5"/>
    </row>
    <row r="6" spans="1:9" x14ac:dyDescent="0.3">
      <c r="A6" s="4"/>
      <c r="B6" s="4"/>
    </row>
    <row r="7" spans="1:9" ht="17.399999999999999" x14ac:dyDescent="0.3">
      <c r="A7" s="2" t="s">
        <v>2</v>
      </c>
      <c r="B7" s="2"/>
    </row>
    <row r="8" spans="1:9" ht="15" thickBot="1" x14ac:dyDescent="0.35">
      <c r="A8" s="6"/>
      <c r="B8" s="6"/>
    </row>
    <row r="9" spans="1:9" ht="14.55" customHeight="1" x14ac:dyDescent="0.3">
      <c r="A9" s="7"/>
      <c r="B9" s="8"/>
      <c r="C9" s="40" t="s">
        <v>3</v>
      </c>
      <c r="D9" s="41"/>
      <c r="E9" s="44" t="s">
        <v>4</v>
      </c>
      <c r="F9" s="45"/>
      <c r="G9" s="45"/>
      <c r="H9" s="46"/>
      <c r="I9" s="9"/>
    </row>
    <row r="10" spans="1:9" ht="33" customHeight="1" x14ac:dyDescent="0.3">
      <c r="A10" s="10"/>
      <c r="C10" s="42"/>
      <c r="D10" s="43"/>
      <c r="E10" s="47" t="s">
        <v>5</v>
      </c>
      <c r="F10" s="48"/>
      <c r="G10" s="47" t="s">
        <v>6</v>
      </c>
      <c r="H10" s="48"/>
    </row>
    <row r="11" spans="1:9" ht="28.8" x14ac:dyDescent="0.3">
      <c r="A11" s="11" t="s">
        <v>7</v>
      </c>
      <c r="B11" s="12" t="s">
        <v>8</v>
      </c>
      <c r="C11" s="13" t="s">
        <v>9</v>
      </c>
      <c r="D11" s="13" t="s">
        <v>10</v>
      </c>
      <c r="E11" s="13" t="s">
        <v>9</v>
      </c>
      <c r="F11" s="13" t="s">
        <v>10</v>
      </c>
      <c r="G11" s="13" t="s">
        <v>9</v>
      </c>
      <c r="H11" s="13" t="s">
        <v>10</v>
      </c>
    </row>
    <row r="12" spans="1:9" x14ac:dyDescent="0.3">
      <c r="A12" s="14" t="s">
        <v>11</v>
      </c>
      <c r="B12" s="15">
        <v>51</v>
      </c>
      <c r="C12" s="15">
        <v>28</v>
      </c>
      <c r="D12" s="16">
        <v>0.54901960784313741</v>
      </c>
      <c r="E12" s="15">
        <v>18</v>
      </c>
      <c r="F12" s="16">
        <v>0.35294117647058826</v>
      </c>
      <c r="G12" s="15">
        <v>5</v>
      </c>
      <c r="H12" s="16">
        <v>9.8039215686274495E-2</v>
      </c>
    </row>
    <row r="13" spans="1:9" x14ac:dyDescent="0.3">
      <c r="A13" s="17" t="s">
        <v>12</v>
      </c>
      <c r="B13" s="15">
        <v>50</v>
      </c>
      <c r="C13" s="15">
        <v>9</v>
      </c>
      <c r="D13" s="16">
        <v>0.18</v>
      </c>
      <c r="E13" s="15">
        <v>26</v>
      </c>
      <c r="F13" s="16">
        <v>0.52</v>
      </c>
      <c r="G13" s="15">
        <v>15</v>
      </c>
      <c r="H13" s="16">
        <v>0.3</v>
      </c>
    </row>
    <row r="14" spans="1:9" x14ac:dyDescent="0.3">
      <c r="A14" s="17" t="s">
        <v>13</v>
      </c>
      <c r="B14" s="15">
        <v>52</v>
      </c>
      <c r="C14" s="15">
        <v>18</v>
      </c>
      <c r="D14" s="16">
        <v>0.34615384615384631</v>
      </c>
      <c r="E14" s="15">
        <v>28</v>
      </c>
      <c r="F14" s="16">
        <v>0.53846153846153821</v>
      </c>
      <c r="G14" s="15">
        <v>6</v>
      </c>
      <c r="H14" s="16">
        <v>0.1153846153846154</v>
      </c>
    </row>
    <row r="15" spans="1:9" x14ac:dyDescent="0.3">
      <c r="A15" s="17" t="s">
        <v>14</v>
      </c>
      <c r="B15" s="15">
        <v>47</v>
      </c>
      <c r="C15" s="15">
        <v>14</v>
      </c>
      <c r="D15" s="16">
        <v>0.29787234042553196</v>
      </c>
      <c r="E15" s="15">
        <v>29</v>
      </c>
      <c r="F15" s="16">
        <v>0.61702127659574491</v>
      </c>
      <c r="G15" s="15">
        <v>4</v>
      </c>
      <c r="H15" s="16">
        <v>8.510638297872343E-2</v>
      </c>
    </row>
    <row r="16" spans="1:9" x14ac:dyDescent="0.3">
      <c r="A16" s="17" t="s">
        <v>15</v>
      </c>
      <c r="B16" s="15">
        <v>19</v>
      </c>
      <c r="C16" s="15">
        <v>14</v>
      </c>
      <c r="D16" s="16">
        <v>0.73684210526315774</v>
      </c>
      <c r="E16" s="15">
        <v>4</v>
      </c>
      <c r="F16" s="16">
        <v>0.21052631578947364</v>
      </c>
      <c r="G16" s="15">
        <v>1</v>
      </c>
      <c r="H16" s="16">
        <v>5.2631578947368411E-2</v>
      </c>
    </row>
    <row r="17" spans="1:11" x14ac:dyDescent="0.3">
      <c r="A17" s="17" t="s">
        <v>16</v>
      </c>
      <c r="B17" s="18">
        <v>59</v>
      </c>
      <c r="C17" s="19">
        <v>51</v>
      </c>
      <c r="D17" s="20">
        <v>0.86440677966101698</v>
      </c>
      <c r="E17" s="19">
        <v>6</v>
      </c>
      <c r="F17" s="20">
        <v>0.10169491525423728</v>
      </c>
      <c r="G17" s="19">
        <v>2</v>
      </c>
      <c r="H17" s="20">
        <v>3.3898305084745749E-2</v>
      </c>
    </row>
    <row r="18" spans="1:11" x14ac:dyDescent="0.3">
      <c r="A18" s="17" t="s">
        <v>17</v>
      </c>
      <c r="B18" s="19">
        <v>13</v>
      </c>
      <c r="C18" s="19">
        <v>9</v>
      </c>
      <c r="D18" s="20">
        <v>0.69230769230769262</v>
      </c>
      <c r="E18" s="19">
        <v>3</v>
      </c>
      <c r="F18" s="20">
        <v>0.23076923076923081</v>
      </c>
      <c r="G18" s="19">
        <v>1</v>
      </c>
      <c r="H18" s="20">
        <v>7.69230769230769E-2</v>
      </c>
    </row>
    <row r="19" spans="1:11" x14ac:dyDescent="0.3">
      <c r="A19" s="17" t="s">
        <v>18</v>
      </c>
      <c r="B19" s="19">
        <v>27</v>
      </c>
      <c r="C19" s="19">
        <v>18</v>
      </c>
      <c r="D19" s="20">
        <v>0.66666666666666652</v>
      </c>
      <c r="E19" s="19">
        <v>7</v>
      </c>
      <c r="F19" s="20">
        <v>0.2592592592592593</v>
      </c>
      <c r="G19" s="19">
        <v>2</v>
      </c>
      <c r="H19" s="20">
        <v>7.4074074074074084E-2</v>
      </c>
    </row>
    <row r="20" spans="1:11" x14ac:dyDescent="0.3">
      <c r="A20" s="17" t="s">
        <v>19</v>
      </c>
      <c r="B20" s="19" t="s">
        <v>71</v>
      </c>
      <c r="C20" s="19" t="s">
        <v>71</v>
      </c>
      <c r="D20" s="20" t="s">
        <v>71</v>
      </c>
      <c r="E20" s="19" t="s">
        <v>71</v>
      </c>
      <c r="F20" s="20" t="s">
        <v>71</v>
      </c>
      <c r="G20" s="19" t="s">
        <v>71</v>
      </c>
      <c r="H20" s="20" t="s">
        <v>71</v>
      </c>
    </row>
    <row r="21" spans="1:11" x14ac:dyDescent="0.3">
      <c r="A21" s="17" t="s">
        <v>20</v>
      </c>
      <c r="B21" s="18" t="s">
        <v>71</v>
      </c>
      <c r="C21" s="18" t="s">
        <v>71</v>
      </c>
      <c r="D21" s="20" t="s">
        <v>71</v>
      </c>
      <c r="E21" s="18" t="s">
        <v>71</v>
      </c>
      <c r="F21" s="20" t="s">
        <v>71</v>
      </c>
      <c r="G21" s="18" t="s">
        <v>71</v>
      </c>
      <c r="H21" s="20" t="s">
        <v>71</v>
      </c>
    </row>
    <row r="22" spans="1:11" x14ac:dyDescent="0.3">
      <c r="A22" s="17" t="s">
        <v>21</v>
      </c>
      <c r="B22" s="19" t="s">
        <v>71</v>
      </c>
      <c r="C22" s="19" t="s">
        <v>71</v>
      </c>
      <c r="D22" s="20" t="s">
        <v>71</v>
      </c>
      <c r="E22" s="19" t="s">
        <v>71</v>
      </c>
      <c r="F22" s="20" t="s">
        <v>71</v>
      </c>
      <c r="G22" s="19" t="s">
        <v>71</v>
      </c>
      <c r="H22" s="20" t="s">
        <v>71</v>
      </c>
    </row>
    <row r="23" spans="1:11" x14ac:dyDescent="0.3">
      <c r="A23" s="17" t="s">
        <v>22</v>
      </c>
      <c r="B23" s="18" t="s">
        <v>71</v>
      </c>
      <c r="C23" s="18" t="s">
        <v>71</v>
      </c>
      <c r="D23" s="20" t="s">
        <v>71</v>
      </c>
      <c r="E23" s="18" t="s">
        <v>71</v>
      </c>
      <c r="F23" s="20" t="s">
        <v>71</v>
      </c>
      <c r="G23" s="18" t="s">
        <v>71</v>
      </c>
      <c r="H23" s="20" t="s">
        <v>71</v>
      </c>
    </row>
    <row r="24" spans="1:11" x14ac:dyDescent="0.3">
      <c r="A24" s="17" t="s">
        <v>23</v>
      </c>
      <c r="B24" s="19" t="s">
        <v>71</v>
      </c>
      <c r="C24" s="19" t="s">
        <v>71</v>
      </c>
      <c r="D24" s="20" t="s">
        <v>71</v>
      </c>
      <c r="E24" s="19" t="s">
        <v>71</v>
      </c>
      <c r="F24" s="20" t="s">
        <v>71</v>
      </c>
      <c r="G24" s="19" t="s">
        <v>71</v>
      </c>
      <c r="H24" s="20" t="s">
        <v>71</v>
      </c>
    </row>
    <row r="25" spans="1:11" x14ac:dyDescent="0.3">
      <c r="A25" s="17" t="s">
        <v>24</v>
      </c>
      <c r="B25" s="18" t="s">
        <v>71</v>
      </c>
      <c r="C25" s="18" t="s">
        <v>71</v>
      </c>
      <c r="D25" s="20" t="s">
        <v>71</v>
      </c>
      <c r="E25" s="18" t="s">
        <v>71</v>
      </c>
      <c r="F25" s="20" t="s">
        <v>71</v>
      </c>
      <c r="G25" s="18" t="s">
        <v>71</v>
      </c>
      <c r="H25" s="20" t="s">
        <v>71</v>
      </c>
    </row>
    <row r="26" spans="1:11" ht="267" customHeight="1" x14ac:dyDescent="0.3">
      <c r="A26" s="37" t="s">
        <v>72</v>
      </c>
      <c r="B26" s="38"/>
      <c r="C26" s="38"/>
      <c r="D26" s="38"/>
      <c r="E26" s="38"/>
      <c r="F26" s="38"/>
      <c r="G26" s="38"/>
      <c r="H26" s="39"/>
      <c r="I26" s="21"/>
      <c r="J26" s="21"/>
      <c r="K26" s="21"/>
    </row>
    <row r="27" spans="1:11" x14ac:dyDescent="0.3">
      <c r="A27" s="22"/>
    </row>
    <row r="29" spans="1:11" ht="17.399999999999999" x14ac:dyDescent="0.3">
      <c r="A29" s="2" t="s">
        <v>25</v>
      </c>
      <c r="B29" s="2"/>
    </row>
    <row r="30" spans="1:11" ht="15" thickBot="1" x14ac:dyDescent="0.35">
      <c r="A30" s="6"/>
      <c r="B30" s="6"/>
    </row>
    <row r="31" spans="1:11" ht="14.55" customHeight="1" x14ac:dyDescent="0.3">
      <c r="A31" s="7"/>
      <c r="B31" s="8"/>
      <c r="C31" s="40" t="s">
        <v>3</v>
      </c>
      <c r="D31" s="41"/>
      <c r="E31" s="44" t="s">
        <v>4</v>
      </c>
      <c r="F31" s="45"/>
      <c r="G31" s="45"/>
      <c r="H31" s="46"/>
      <c r="I31" s="9"/>
    </row>
    <row r="32" spans="1:11" ht="33" customHeight="1" x14ac:dyDescent="0.3">
      <c r="A32" s="10"/>
      <c r="C32" s="42"/>
      <c r="D32" s="43"/>
      <c r="E32" s="47" t="s">
        <v>5</v>
      </c>
      <c r="F32" s="48"/>
      <c r="G32" s="47" t="s">
        <v>6</v>
      </c>
      <c r="H32" s="48"/>
    </row>
    <row r="33" spans="1:11" ht="28.8" x14ac:dyDescent="0.3">
      <c r="A33" s="11" t="s">
        <v>26</v>
      </c>
      <c r="B33" s="12" t="s">
        <v>8</v>
      </c>
      <c r="C33" s="13" t="s">
        <v>9</v>
      </c>
      <c r="D33" s="13" t="s">
        <v>10</v>
      </c>
      <c r="E33" s="13" t="s">
        <v>9</v>
      </c>
      <c r="F33" s="13" t="s">
        <v>10</v>
      </c>
      <c r="G33" s="13" t="s">
        <v>9</v>
      </c>
      <c r="H33" s="13" t="s">
        <v>10</v>
      </c>
    </row>
    <row r="34" spans="1:11" x14ac:dyDescent="0.3">
      <c r="A34" s="14" t="s">
        <v>27</v>
      </c>
      <c r="B34" s="15">
        <v>23</v>
      </c>
      <c r="C34" s="15">
        <v>22</v>
      </c>
      <c r="D34" s="16">
        <v>0.95652173913043492</v>
      </c>
      <c r="E34" s="15">
        <v>1</v>
      </c>
      <c r="F34" s="16">
        <v>4.3478260869565216E-2</v>
      </c>
      <c r="G34" s="15">
        <v>0</v>
      </c>
      <c r="H34" s="16">
        <v>0</v>
      </c>
    </row>
    <row r="35" spans="1:11" x14ac:dyDescent="0.3">
      <c r="A35" s="17" t="s">
        <v>28</v>
      </c>
      <c r="B35" s="19" t="s">
        <v>71</v>
      </c>
      <c r="C35" s="19" t="s">
        <v>71</v>
      </c>
      <c r="D35" s="20" t="s">
        <v>71</v>
      </c>
      <c r="E35" s="19" t="s">
        <v>71</v>
      </c>
      <c r="F35" s="20" t="s">
        <v>71</v>
      </c>
      <c r="G35" s="19" t="s">
        <v>71</v>
      </c>
      <c r="H35" s="20" t="s">
        <v>71</v>
      </c>
    </row>
    <row r="36" spans="1:11" ht="267" customHeight="1" x14ac:dyDescent="0.3">
      <c r="A36" s="37" t="s">
        <v>72</v>
      </c>
      <c r="B36" s="38"/>
      <c r="C36" s="38"/>
      <c r="D36" s="38"/>
      <c r="E36" s="38"/>
      <c r="F36" s="38"/>
      <c r="G36" s="38"/>
      <c r="H36" s="39"/>
      <c r="I36" s="21"/>
      <c r="J36" s="21"/>
      <c r="K36" s="21"/>
    </row>
  </sheetData>
  <sheetProtection algorithmName="SHA-512" hashValue="R0XByQig4hJFKbFr7sRTMlonWUwEhx1XLlMPZMaMH34DjoTO6aUOzcPlppD8LIE+Nb1nqTtTm77QLq2SXjIiqQ==" saltValue="ZrJvh1KGPLTp/b4y65c4pA==" spinCount="100000" sheet="1" objects="1" scenarios="1"/>
  <mergeCells count="10">
    <mergeCell ref="A36:H36"/>
    <mergeCell ref="C9:D10"/>
    <mergeCell ref="E9:H9"/>
    <mergeCell ref="E10:F10"/>
    <mergeCell ref="G10:H10"/>
    <mergeCell ref="A26:H26"/>
    <mergeCell ref="C31:D32"/>
    <mergeCell ref="E31:H31"/>
    <mergeCell ref="E32:F32"/>
    <mergeCell ref="G32:H32"/>
  </mergeCells>
  <pageMargins left="0.7" right="0.7" top="0.75" bottom="0.75" header="0.3" footer="0.3"/>
  <pageSetup scale="69" orientation="portrait" r:id="rId1"/>
  <rowBreaks count="1" manualBreakCount="1">
    <brk id="28"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8F589-B8E3-4909-90B5-26E47E7C72BA}">
  <sheetPr>
    <tabColor rgb="FF92D050"/>
  </sheetPr>
  <dimension ref="A1:K35"/>
  <sheetViews>
    <sheetView tabSelected="1" view="pageBreakPreview" zoomScale="78" zoomScaleNormal="100" zoomScaleSheetLayoutView="78" workbookViewId="0">
      <selection activeCell="A35" sqref="A35:H35"/>
    </sheetView>
  </sheetViews>
  <sheetFormatPr defaultRowHeight="14.4" x14ac:dyDescent="0.3"/>
  <cols>
    <col min="1" max="1" width="37.77734375" customWidth="1"/>
    <col min="2" max="2" width="14.77734375" customWidth="1"/>
    <col min="3" max="8" width="11.21875" customWidth="1"/>
    <col min="9" max="9" width="10.77734375" customWidth="1"/>
    <col min="10" max="10" width="9.44140625" customWidth="1"/>
    <col min="11" max="11" width="10" customWidth="1"/>
    <col min="12" max="13" width="10.77734375" customWidth="1"/>
  </cols>
  <sheetData>
    <row r="1" spans="1:9" ht="25.8" x14ac:dyDescent="0.3">
      <c r="A1" s="1" t="s">
        <v>0</v>
      </c>
      <c r="B1" s="1"/>
    </row>
    <row r="2" spans="1:9" ht="17.399999999999999" x14ac:dyDescent="0.3">
      <c r="A2" s="2" t="s">
        <v>73</v>
      </c>
      <c r="B2" s="2"/>
    </row>
    <row r="3" spans="1:9" ht="17.399999999999999" x14ac:dyDescent="0.3">
      <c r="A3" s="3" t="s">
        <v>74</v>
      </c>
      <c r="B3" s="3"/>
    </row>
    <row r="4" spans="1:9" x14ac:dyDescent="0.3">
      <c r="A4" s="4"/>
      <c r="B4" s="4"/>
    </row>
    <row r="5" spans="1:9" ht="17.399999999999999" x14ac:dyDescent="0.3">
      <c r="A5" s="5" t="s">
        <v>1</v>
      </c>
      <c r="B5" s="5"/>
    </row>
    <row r="6" spans="1:9" x14ac:dyDescent="0.3">
      <c r="A6" s="4"/>
      <c r="B6" s="4"/>
    </row>
    <row r="7" spans="1:9" ht="17.399999999999999" x14ac:dyDescent="0.3">
      <c r="A7" s="2" t="s">
        <v>2</v>
      </c>
      <c r="B7" s="2"/>
    </row>
    <row r="8" spans="1:9" ht="15" thickBot="1" x14ac:dyDescent="0.35">
      <c r="A8" s="6"/>
      <c r="B8" s="6"/>
    </row>
    <row r="9" spans="1:9" ht="14.55" customHeight="1" x14ac:dyDescent="0.3">
      <c r="A9" s="7"/>
      <c r="B9" s="8"/>
      <c r="C9" s="40" t="s">
        <v>3</v>
      </c>
      <c r="D9" s="41"/>
      <c r="E9" s="44" t="s">
        <v>4</v>
      </c>
      <c r="F9" s="45"/>
      <c r="G9" s="45"/>
      <c r="H9" s="46"/>
      <c r="I9" s="9"/>
    </row>
    <row r="10" spans="1:9" ht="33" customHeight="1" x14ac:dyDescent="0.3">
      <c r="A10" s="10"/>
      <c r="C10" s="42"/>
      <c r="D10" s="43"/>
      <c r="E10" s="47" t="s">
        <v>5</v>
      </c>
      <c r="F10" s="48"/>
      <c r="G10" s="47" t="s">
        <v>6</v>
      </c>
      <c r="H10" s="48"/>
    </row>
    <row r="11" spans="1:9" ht="28.8" x14ac:dyDescent="0.3">
      <c r="A11" s="11" t="s">
        <v>7</v>
      </c>
      <c r="B11" s="12" t="s">
        <v>8</v>
      </c>
      <c r="C11" s="13" t="s">
        <v>9</v>
      </c>
      <c r="D11" s="13" t="s">
        <v>10</v>
      </c>
      <c r="E11" s="13" t="s">
        <v>9</v>
      </c>
      <c r="F11" s="13" t="s">
        <v>10</v>
      </c>
      <c r="G11" s="13" t="s">
        <v>9</v>
      </c>
      <c r="H11" s="13" t="s">
        <v>10</v>
      </c>
    </row>
    <row r="12" spans="1:9" x14ac:dyDescent="0.3">
      <c r="A12" s="14" t="s">
        <v>11</v>
      </c>
      <c r="B12" s="15">
        <v>51</v>
      </c>
      <c r="C12" s="15">
        <v>29</v>
      </c>
      <c r="D12" s="16">
        <v>0.56862745098039214</v>
      </c>
      <c r="E12" s="15">
        <v>18</v>
      </c>
      <c r="F12" s="16">
        <v>0.35294117647058826</v>
      </c>
      <c r="G12" s="15">
        <v>4</v>
      </c>
      <c r="H12" s="16">
        <v>7.8431372549019607E-2</v>
      </c>
    </row>
    <row r="13" spans="1:9" x14ac:dyDescent="0.3">
      <c r="A13" s="17" t="s">
        <v>12</v>
      </c>
      <c r="B13" s="15">
        <v>49</v>
      </c>
      <c r="C13" s="15">
        <v>9</v>
      </c>
      <c r="D13" s="16">
        <v>0.18367346938775511</v>
      </c>
      <c r="E13" s="15">
        <v>25</v>
      </c>
      <c r="F13" s="16">
        <v>0.51020408163265307</v>
      </c>
      <c r="G13" s="15">
        <v>15</v>
      </c>
      <c r="H13" s="16">
        <v>0.30612244897959184</v>
      </c>
    </row>
    <row r="14" spans="1:9" x14ac:dyDescent="0.3">
      <c r="A14" s="17" t="s">
        <v>13</v>
      </c>
      <c r="B14" s="15">
        <v>50</v>
      </c>
      <c r="C14" s="15">
        <v>13</v>
      </c>
      <c r="D14" s="16">
        <v>0.26</v>
      </c>
      <c r="E14" s="15">
        <v>29</v>
      </c>
      <c r="F14" s="16">
        <v>0.57999999999999996</v>
      </c>
      <c r="G14" s="15">
        <v>8</v>
      </c>
      <c r="H14" s="16">
        <v>0.16</v>
      </c>
    </row>
    <row r="15" spans="1:9" x14ac:dyDescent="0.3">
      <c r="A15" s="17" t="s">
        <v>14</v>
      </c>
      <c r="B15" s="15">
        <v>50</v>
      </c>
      <c r="C15" s="15">
        <v>16</v>
      </c>
      <c r="D15" s="16">
        <v>0.32</v>
      </c>
      <c r="E15" s="15">
        <v>27</v>
      </c>
      <c r="F15" s="16">
        <v>0.54</v>
      </c>
      <c r="G15" s="15">
        <v>7</v>
      </c>
      <c r="H15" s="16">
        <v>0.14000000000000001</v>
      </c>
    </row>
    <row r="16" spans="1:9" x14ac:dyDescent="0.3">
      <c r="A16" s="17" t="s">
        <v>15</v>
      </c>
      <c r="B16" s="15">
        <v>6</v>
      </c>
      <c r="C16" s="15">
        <v>6</v>
      </c>
      <c r="D16" s="16">
        <v>1</v>
      </c>
      <c r="E16" s="15">
        <v>0</v>
      </c>
      <c r="F16" s="16">
        <v>0</v>
      </c>
      <c r="G16" s="15">
        <v>0</v>
      </c>
      <c r="H16" s="16">
        <v>0</v>
      </c>
    </row>
    <row r="17" spans="1:11" x14ac:dyDescent="0.3">
      <c r="A17" s="17" t="s">
        <v>16</v>
      </c>
      <c r="B17" s="18">
        <v>13</v>
      </c>
      <c r="C17" s="19">
        <v>13</v>
      </c>
      <c r="D17" s="20">
        <v>1</v>
      </c>
      <c r="E17" s="19">
        <v>0</v>
      </c>
      <c r="F17" s="20">
        <v>0</v>
      </c>
      <c r="G17" s="19">
        <v>0</v>
      </c>
      <c r="H17" s="20">
        <v>0</v>
      </c>
    </row>
    <row r="18" spans="1:11" x14ac:dyDescent="0.3">
      <c r="A18" s="17" t="s">
        <v>17</v>
      </c>
      <c r="B18" s="19">
        <v>3</v>
      </c>
      <c r="C18" s="19">
        <v>0</v>
      </c>
      <c r="D18" s="20">
        <v>0</v>
      </c>
      <c r="E18" s="19">
        <v>2</v>
      </c>
      <c r="F18" s="20">
        <v>0.66666666666666663</v>
      </c>
      <c r="G18" s="19">
        <v>1</v>
      </c>
      <c r="H18" s="20">
        <v>0.33333333333333331</v>
      </c>
    </row>
    <row r="19" spans="1:11" x14ac:dyDescent="0.3">
      <c r="A19" s="17" t="s">
        <v>18</v>
      </c>
      <c r="B19" s="19">
        <v>6</v>
      </c>
      <c r="C19" s="19">
        <v>3</v>
      </c>
      <c r="D19" s="20">
        <v>0.5</v>
      </c>
      <c r="E19" s="19">
        <v>3</v>
      </c>
      <c r="F19" s="20">
        <v>0.5</v>
      </c>
      <c r="G19" s="19">
        <v>0</v>
      </c>
      <c r="H19" s="20">
        <v>0</v>
      </c>
    </row>
    <row r="20" spans="1:11" x14ac:dyDescent="0.3">
      <c r="A20" s="17" t="s">
        <v>19</v>
      </c>
      <c r="B20" s="18" t="s">
        <v>71</v>
      </c>
      <c r="C20" s="19" t="s">
        <v>71</v>
      </c>
      <c r="D20" s="20" t="s">
        <v>71</v>
      </c>
      <c r="E20" s="19" t="s">
        <v>71</v>
      </c>
      <c r="F20" s="20" t="s">
        <v>71</v>
      </c>
      <c r="G20" s="19" t="s">
        <v>71</v>
      </c>
      <c r="H20" s="20" t="s">
        <v>71</v>
      </c>
    </row>
    <row r="21" spans="1:11" x14ac:dyDescent="0.3">
      <c r="A21" s="17" t="s">
        <v>20</v>
      </c>
      <c r="B21" s="19" t="s">
        <v>71</v>
      </c>
      <c r="C21" s="19" t="s">
        <v>71</v>
      </c>
      <c r="D21" s="20" t="s">
        <v>71</v>
      </c>
      <c r="E21" s="19" t="s">
        <v>71</v>
      </c>
      <c r="F21" s="20" t="s">
        <v>71</v>
      </c>
      <c r="G21" s="19" t="s">
        <v>71</v>
      </c>
      <c r="H21" s="20" t="s">
        <v>71</v>
      </c>
    </row>
    <row r="22" spans="1:11" x14ac:dyDescent="0.3">
      <c r="A22" s="17" t="s">
        <v>21</v>
      </c>
      <c r="B22" s="19" t="s">
        <v>71</v>
      </c>
      <c r="C22" s="19" t="s">
        <v>71</v>
      </c>
      <c r="D22" s="20" t="s">
        <v>71</v>
      </c>
      <c r="E22" s="19" t="s">
        <v>71</v>
      </c>
      <c r="F22" s="20" t="s">
        <v>71</v>
      </c>
      <c r="G22" s="19" t="s">
        <v>71</v>
      </c>
      <c r="H22" s="20" t="s">
        <v>71</v>
      </c>
    </row>
    <row r="23" spans="1:11" x14ac:dyDescent="0.3">
      <c r="A23" s="17" t="s">
        <v>22</v>
      </c>
      <c r="B23" s="18" t="s">
        <v>71</v>
      </c>
      <c r="C23" s="18" t="s">
        <v>71</v>
      </c>
      <c r="D23" s="20" t="s">
        <v>71</v>
      </c>
      <c r="E23" s="18" t="s">
        <v>71</v>
      </c>
      <c r="F23" s="20" t="s">
        <v>71</v>
      </c>
      <c r="G23" s="18" t="s">
        <v>71</v>
      </c>
      <c r="H23" s="20" t="s">
        <v>71</v>
      </c>
    </row>
    <row r="24" spans="1:11" x14ac:dyDescent="0.3">
      <c r="A24" s="17" t="s">
        <v>23</v>
      </c>
      <c r="B24" s="18" t="s">
        <v>71</v>
      </c>
      <c r="C24" s="18" t="s">
        <v>71</v>
      </c>
      <c r="D24" s="20" t="s">
        <v>71</v>
      </c>
      <c r="E24" s="18" t="s">
        <v>71</v>
      </c>
      <c r="F24" s="20" t="s">
        <v>71</v>
      </c>
      <c r="G24" s="18" t="s">
        <v>71</v>
      </c>
      <c r="H24" s="20" t="s">
        <v>71</v>
      </c>
    </row>
    <row r="25" spans="1:11" x14ac:dyDescent="0.3">
      <c r="A25" s="17" t="s">
        <v>24</v>
      </c>
      <c r="B25" s="18" t="s">
        <v>71</v>
      </c>
      <c r="C25" s="18" t="s">
        <v>71</v>
      </c>
      <c r="D25" s="20" t="s">
        <v>71</v>
      </c>
      <c r="E25" s="18" t="s">
        <v>71</v>
      </c>
      <c r="F25" s="20" t="s">
        <v>71</v>
      </c>
      <c r="G25" s="18" t="s">
        <v>71</v>
      </c>
      <c r="H25" s="20" t="s">
        <v>71</v>
      </c>
    </row>
    <row r="26" spans="1:11" ht="267" customHeight="1" x14ac:dyDescent="0.3">
      <c r="A26" s="37" t="s">
        <v>75</v>
      </c>
      <c r="B26" s="38"/>
      <c r="C26" s="38"/>
      <c r="D26" s="38"/>
      <c r="E26" s="38"/>
      <c r="F26" s="38"/>
      <c r="G26" s="38"/>
      <c r="H26" s="39"/>
      <c r="I26" s="21"/>
      <c r="J26" s="21"/>
      <c r="K26" s="21"/>
    </row>
    <row r="27" spans="1:11" x14ac:dyDescent="0.3">
      <c r="A27" s="22"/>
    </row>
    <row r="28" spans="1:11" ht="17.399999999999999" x14ac:dyDescent="0.3">
      <c r="A28" s="2" t="s">
        <v>25</v>
      </c>
      <c r="B28" s="2"/>
    </row>
    <row r="29" spans="1:11" ht="15" thickBot="1" x14ac:dyDescent="0.35">
      <c r="A29" s="6"/>
      <c r="B29" s="6"/>
    </row>
    <row r="30" spans="1:11" ht="14.55" customHeight="1" x14ac:dyDescent="0.3">
      <c r="A30" s="7"/>
      <c r="B30" s="8"/>
      <c r="C30" s="40" t="s">
        <v>3</v>
      </c>
      <c r="D30" s="41"/>
      <c r="E30" s="44" t="s">
        <v>4</v>
      </c>
      <c r="F30" s="45"/>
      <c r="G30" s="45"/>
      <c r="H30" s="46"/>
      <c r="I30" s="9"/>
    </row>
    <row r="31" spans="1:11" ht="33" customHeight="1" x14ac:dyDescent="0.3">
      <c r="A31" s="10"/>
      <c r="C31" s="42"/>
      <c r="D31" s="43"/>
      <c r="E31" s="47" t="s">
        <v>5</v>
      </c>
      <c r="F31" s="48"/>
      <c r="G31" s="47" t="s">
        <v>6</v>
      </c>
      <c r="H31" s="48"/>
    </row>
    <row r="32" spans="1:11" ht="28.8" x14ac:dyDescent="0.3">
      <c r="A32" s="11" t="s">
        <v>26</v>
      </c>
      <c r="B32" s="12" t="s">
        <v>8</v>
      </c>
      <c r="C32" s="13" t="s">
        <v>9</v>
      </c>
      <c r="D32" s="13" t="s">
        <v>10</v>
      </c>
      <c r="E32" s="13" t="s">
        <v>9</v>
      </c>
      <c r="F32" s="13" t="s">
        <v>10</v>
      </c>
      <c r="G32" s="13" t="s">
        <v>9</v>
      </c>
      <c r="H32" s="13" t="s">
        <v>10</v>
      </c>
    </row>
    <row r="33" spans="1:11" x14ac:dyDescent="0.3">
      <c r="A33" s="14" t="s">
        <v>27</v>
      </c>
      <c r="B33" s="19" t="s">
        <v>71</v>
      </c>
      <c r="C33" s="19" t="s">
        <v>71</v>
      </c>
      <c r="D33" s="20" t="s">
        <v>71</v>
      </c>
      <c r="E33" s="19" t="s">
        <v>71</v>
      </c>
      <c r="F33" s="20" t="s">
        <v>71</v>
      </c>
      <c r="G33" s="19" t="s">
        <v>71</v>
      </c>
      <c r="H33" s="20" t="s">
        <v>71</v>
      </c>
    </row>
    <row r="34" spans="1:11" x14ac:dyDescent="0.3">
      <c r="A34" s="17" t="s">
        <v>28</v>
      </c>
      <c r="B34" s="19">
        <v>1</v>
      </c>
      <c r="C34" s="19">
        <v>1</v>
      </c>
      <c r="D34" s="20">
        <v>1</v>
      </c>
      <c r="E34" s="19">
        <v>0</v>
      </c>
      <c r="F34" s="20">
        <v>0</v>
      </c>
      <c r="G34" s="19">
        <v>0</v>
      </c>
      <c r="H34" s="20">
        <v>0</v>
      </c>
    </row>
    <row r="35" spans="1:11" ht="267" customHeight="1" x14ac:dyDescent="0.3">
      <c r="A35" s="37" t="s">
        <v>75</v>
      </c>
      <c r="B35" s="38"/>
      <c r="C35" s="38"/>
      <c r="D35" s="38"/>
      <c r="E35" s="38"/>
      <c r="F35" s="38"/>
      <c r="G35" s="38"/>
      <c r="H35" s="39"/>
      <c r="I35" s="21"/>
      <c r="J35" s="21"/>
      <c r="K35" s="21"/>
    </row>
  </sheetData>
  <sheetProtection algorithmName="SHA-512" hashValue="gBUR00VoFX0CVaKTtJ+MAXmAkvqzD8SUSVWIsokUhjQNefSZgGyCj4J05oUgIfn6HmNheWHSzBtrcbbAuiGUWA==" saltValue="NVpUoD6GDO4DqusqFDAPEg==" spinCount="100000" sheet="1" objects="1" scenarios="1"/>
  <mergeCells count="10">
    <mergeCell ref="A35:H35"/>
    <mergeCell ref="C9:D10"/>
    <mergeCell ref="E9:H9"/>
    <mergeCell ref="E10:F10"/>
    <mergeCell ref="G10:H10"/>
    <mergeCell ref="A26:H26"/>
    <mergeCell ref="C30:D31"/>
    <mergeCell ref="E30:H30"/>
    <mergeCell ref="E31:F31"/>
    <mergeCell ref="G31:H31"/>
  </mergeCells>
  <pageMargins left="0.7" right="0.7" top="0.75" bottom="0.75" header="0.3" footer="0.3"/>
  <pageSetup scale="69" orientation="portrait" r:id="rId1"/>
  <rowBreaks count="1" manualBreakCount="1">
    <brk id="27"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54A3C-B3AE-4690-AF63-F2AF16526096}">
  <sheetPr>
    <tabColor theme="7" tint="0.59999389629810485"/>
  </sheetPr>
  <dimension ref="A1:B51"/>
  <sheetViews>
    <sheetView view="pageBreakPreview" zoomScaleNormal="100" zoomScaleSheetLayoutView="100" workbookViewId="0">
      <selection activeCell="A35" sqref="A35:H35"/>
    </sheetView>
  </sheetViews>
  <sheetFormatPr defaultRowHeight="14.4" x14ac:dyDescent="0.3"/>
  <cols>
    <col min="1" max="1" width="42.5546875" customWidth="1"/>
    <col min="2" max="2" width="56" customWidth="1"/>
  </cols>
  <sheetData>
    <row r="1" spans="1:2" ht="25.8" x14ac:dyDescent="0.5">
      <c r="A1" s="24" t="s">
        <v>29</v>
      </c>
    </row>
    <row r="2" spans="1:2" x14ac:dyDescent="0.3">
      <c r="A2" s="25"/>
    </row>
    <row r="3" spans="1:2" ht="18" x14ac:dyDescent="0.35">
      <c r="A3" s="26" t="s">
        <v>30</v>
      </c>
    </row>
    <row r="4" spans="1:2" ht="18" x14ac:dyDescent="0.35">
      <c r="A4" s="26"/>
    </row>
    <row r="5" spans="1:2" ht="18" x14ac:dyDescent="0.35">
      <c r="A5" s="26" t="s">
        <v>31</v>
      </c>
    </row>
    <row r="6" spans="1:2" ht="25.8" x14ac:dyDescent="0.5">
      <c r="A6" s="24"/>
    </row>
    <row r="7" spans="1:2" ht="17.399999999999999" x14ac:dyDescent="0.3">
      <c r="A7" s="2" t="s">
        <v>2</v>
      </c>
    </row>
    <row r="8" spans="1:2" ht="18" customHeight="1" x14ac:dyDescent="0.3">
      <c r="A8" s="50" t="s">
        <v>32</v>
      </c>
      <c r="B8" s="50"/>
    </row>
    <row r="9" spans="1:2" ht="18" customHeight="1" x14ac:dyDescent="0.3">
      <c r="A9" s="27"/>
      <c r="B9" s="27"/>
    </row>
    <row r="10" spans="1:2" ht="18" customHeight="1" x14ac:dyDescent="0.3">
      <c r="A10" s="2" t="s">
        <v>33</v>
      </c>
      <c r="B10" s="27"/>
    </row>
    <row r="11" spans="1:2" ht="18" customHeight="1" x14ac:dyDescent="0.3">
      <c r="A11" s="50" t="s">
        <v>34</v>
      </c>
      <c r="B11" s="50"/>
    </row>
    <row r="12" spans="1:2" ht="18" customHeight="1" x14ac:dyDescent="0.3">
      <c r="A12" s="27"/>
      <c r="B12" s="27"/>
    </row>
    <row r="13" spans="1:2" x14ac:dyDescent="0.3">
      <c r="A13" s="27"/>
      <c r="B13" s="27"/>
    </row>
    <row r="14" spans="1:2" x14ac:dyDescent="0.3">
      <c r="A14" s="28" t="s">
        <v>4</v>
      </c>
      <c r="B14" s="27"/>
    </row>
    <row r="15" spans="1:2" ht="229.5" customHeight="1" x14ac:dyDescent="0.3">
      <c r="A15" s="50" t="s">
        <v>35</v>
      </c>
      <c r="B15" s="50"/>
    </row>
    <row r="16" spans="1:2" x14ac:dyDescent="0.3">
      <c r="A16" s="22" t="str">
        <f>HYPERLINK("https://www.fda.gov/regulatory-information/search-fda-guidance-documents/cvm-gfi-152-evaluating-safety-antimicrobial-new-animal-drugs-regard-their-microbiological-effects")</f>
        <v>https://www.fda.gov/regulatory-information/search-fda-guidance-documents/cvm-gfi-152-evaluating-safety-antimicrobial-new-animal-drugs-regard-their-microbiological-effects</v>
      </c>
      <c r="B16" s="27"/>
    </row>
    <row r="18" spans="1:2" x14ac:dyDescent="0.3">
      <c r="A18" t="s">
        <v>36</v>
      </c>
    </row>
    <row r="19" spans="1:2" x14ac:dyDescent="0.3">
      <c r="A19" t="s">
        <v>37</v>
      </c>
    </row>
    <row r="20" spans="1:2" x14ac:dyDescent="0.3">
      <c r="A20" s="29" t="s">
        <v>38</v>
      </c>
    </row>
    <row r="21" spans="1:2" ht="15" customHeight="1" x14ac:dyDescent="0.3">
      <c r="A21" s="30" t="s">
        <v>39</v>
      </c>
    </row>
    <row r="23" spans="1:2" x14ac:dyDescent="0.3">
      <c r="A23" s="50" t="s">
        <v>40</v>
      </c>
      <c r="B23" s="50"/>
    </row>
    <row r="25" spans="1:2" ht="18" x14ac:dyDescent="0.35">
      <c r="A25" s="26" t="s">
        <v>41</v>
      </c>
    </row>
    <row r="27" spans="1:2" ht="46.5" customHeight="1" x14ac:dyDescent="0.3">
      <c r="A27" s="50" t="s">
        <v>42</v>
      </c>
      <c r="B27" s="50"/>
    </row>
    <row r="29" spans="1:2" x14ac:dyDescent="0.3">
      <c r="A29" s="31" t="s">
        <v>7</v>
      </c>
      <c r="B29" s="31" t="s">
        <v>43</v>
      </c>
    </row>
    <row r="30" spans="1:2" x14ac:dyDescent="0.3">
      <c r="A30" s="32" t="s">
        <v>11</v>
      </c>
      <c r="B30" s="33" t="s">
        <v>44</v>
      </c>
    </row>
    <row r="31" spans="1:2" x14ac:dyDescent="0.3">
      <c r="A31" s="32" t="s">
        <v>12</v>
      </c>
      <c r="B31" s="33" t="s">
        <v>45</v>
      </c>
    </row>
    <row r="32" spans="1:2" x14ac:dyDescent="0.3">
      <c r="A32" s="32" t="s">
        <v>13</v>
      </c>
      <c r="B32" s="33" t="s">
        <v>46</v>
      </c>
    </row>
    <row r="33" spans="1:2" x14ac:dyDescent="0.3">
      <c r="A33" s="32" t="s">
        <v>14</v>
      </c>
      <c r="B33" s="33" t="s">
        <v>47</v>
      </c>
    </row>
    <row r="34" spans="1:2" x14ac:dyDescent="0.3">
      <c r="A34" s="32" t="s">
        <v>15</v>
      </c>
      <c r="B34" s="33" t="s">
        <v>48</v>
      </c>
    </row>
    <row r="35" spans="1:2" x14ac:dyDescent="0.3">
      <c r="A35" s="32" t="s">
        <v>16</v>
      </c>
      <c r="B35" s="33" t="s">
        <v>49</v>
      </c>
    </row>
    <row r="36" spans="1:2" x14ac:dyDescent="0.3">
      <c r="A36" s="32" t="s">
        <v>17</v>
      </c>
      <c r="B36" s="33" t="s">
        <v>50</v>
      </c>
    </row>
    <row r="37" spans="1:2" x14ac:dyDescent="0.3">
      <c r="A37" s="32" t="s">
        <v>18</v>
      </c>
      <c r="B37" s="33" t="s">
        <v>51</v>
      </c>
    </row>
    <row r="38" spans="1:2" x14ac:dyDescent="0.3">
      <c r="A38" s="33" t="s">
        <v>19</v>
      </c>
      <c r="B38" s="33" t="s">
        <v>52</v>
      </c>
    </row>
    <row r="39" spans="1:2" x14ac:dyDescent="0.3">
      <c r="A39" s="32" t="s">
        <v>20</v>
      </c>
      <c r="B39" s="33" t="s">
        <v>53</v>
      </c>
    </row>
    <row r="40" spans="1:2" x14ac:dyDescent="0.3">
      <c r="A40" s="34" t="s">
        <v>21</v>
      </c>
      <c r="B40" s="33" t="s">
        <v>54</v>
      </c>
    </row>
    <row r="41" spans="1:2" x14ac:dyDescent="0.3">
      <c r="A41" s="32" t="s">
        <v>22</v>
      </c>
      <c r="B41" s="33" t="s">
        <v>55</v>
      </c>
    </row>
    <row r="42" spans="1:2" x14ac:dyDescent="0.3">
      <c r="A42" s="32" t="s">
        <v>23</v>
      </c>
      <c r="B42" s="33" t="s">
        <v>56</v>
      </c>
    </row>
    <row r="43" spans="1:2" x14ac:dyDescent="0.3">
      <c r="A43" s="32" t="s">
        <v>24</v>
      </c>
      <c r="B43" s="33" t="s">
        <v>57</v>
      </c>
    </row>
    <row r="44" spans="1:2" x14ac:dyDescent="0.3">
      <c r="A44" s="17" t="s">
        <v>27</v>
      </c>
      <c r="B44" s="33" t="s">
        <v>58</v>
      </c>
    </row>
    <row r="45" spans="1:2" x14ac:dyDescent="0.3">
      <c r="A45" s="17" t="s">
        <v>28</v>
      </c>
      <c r="B45" s="33" t="s">
        <v>59</v>
      </c>
    </row>
    <row r="46" spans="1:2" x14ac:dyDescent="0.3">
      <c r="A46" s="35"/>
    </row>
    <row r="47" spans="1:2" x14ac:dyDescent="0.3">
      <c r="A47" s="49" t="s">
        <v>60</v>
      </c>
      <c r="B47" s="49"/>
    </row>
    <row r="48" spans="1:2" x14ac:dyDescent="0.3">
      <c r="A48" t="s">
        <v>61</v>
      </c>
    </row>
    <row r="50" spans="1:2" x14ac:dyDescent="0.3">
      <c r="A50" s="49" t="s">
        <v>62</v>
      </c>
      <c r="B50" s="49"/>
    </row>
    <row r="51" spans="1:2" ht="44.25" customHeight="1" x14ac:dyDescent="0.3">
      <c r="A51" s="50" t="s">
        <v>63</v>
      </c>
      <c r="B51" s="50"/>
    </row>
  </sheetData>
  <sheetProtection algorithmName="SHA-512" hashValue="k0PiH/8noO20pbCc1RIOLojhgcJ0jSCc0m14dzSg4h6b5pkJZiGM8plu0LzCVTFpznauKF1hO1NUDXWWLcoz8A==" saltValue="DCQLNxaFF6kEsAzz7KLK6Q==" spinCount="100000" sheet="1" objects="1" scenarios="1"/>
  <mergeCells count="8">
    <mergeCell ref="A50:B50"/>
    <mergeCell ref="A51:B51"/>
    <mergeCell ref="A8:B8"/>
    <mergeCell ref="A11:B11"/>
    <mergeCell ref="A15:B15"/>
    <mergeCell ref="A23:B23"/>
    <mergeCell ref="A27:B27"/>
    <mergeCell ref="A47:B47"/>
  </mergeCells>
  <pageMargins left="0.7" right="0.7" top="0.75" bottom="0.75" header="0.3" footer="0.3"/>
  <pageSetup scale="4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FY21Q1</vt:lpstr>
      <vt:lpstr>FY21Q2</vt:lpstr>
      <vt:lpstr>FY21Q3</vt:lpstr>
      <vt:lpstr>FY21Q4</vt:lpstr>
      <vt:lpstr>AMR - User Notes</vt:lpstr>
      <vt:lpstr>'AMR - User Notes'!Print_Area</vt:lpstr>
      <vt:lpstr>FY21Q1!Print_Area</vt:lpstr>
      <vt:lpstr>FY21Q2!Print_Area</vt:lpstr>
      <vt:lpstr>FY21Q3!Print_Area</vt:lpstr>
      <vt:lpstr>FY21Q4!Print_Area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Barker, Amyre - FSIS</dc:creator>
  <cp:lastModifiedBy>Ibrahim, Manal - FSIS</cp:lastModifiedBy>
  <dcterms:created xsi:type="dcterms:W3CDTF">2021-04-30T14:58:33Z</dcterms:created>
  <dcterms:modified xsi:type="dcterms:W3CDTF">2022-01-28T20:49:26Z</dcterms:modified>
  <cp:contentStatus/>
</cp:coreProperties>
</file>