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103BE2A9-8BD2-4F38-A134-093A11935BC9}" xr6:coauthVersionLast="46" xr6:coauthVersionMax="46" xr10:uidLastSave="{00000000-0000-0000-0000-000000000000}"/>
  <bookViews>
    <workbookView xWindow="1080" yWindow="1080" windowWidth="17280" windowHeight="9072" xr2:uid="{62FF7434-4229-458E-9350-69F58A1626A8}"/>
  </bookViews>
  <sheets>
    <sheet name="FY19_Q1" sheetId="40" r:id="rId1"/>
    <sheet name="FY19_Q2" sheetId="41" r:id="rId2"/>
    <sheet name="FY19_Q3" sheetId="42" r:id="rId3"/>
    <sheet name="FY19_Q4" sheetId="43" r:id="rId4"/>
    <sheet name="Serotypes - User Notes" sheetId="39" r:id="rId5"/>
  </sheets>
  <definedNames>
    <definedName name="_xlnm.Print_Area" localSheetId="0">FY19_Q1!$A$1:$E$142</definedName>
    <definedName name="_xlnm.Print_Area" localSheetId="1">FY19_Q2!$A$1:$E$129</definedName>
    <definedName name="_xlnm.Print_Area" localSheetId="2">FY19_Q3!$A$1:$E$139</definedName>
    <definedName name="_xlnm.Print_Area" localSheetId="3">FY19_Q4!$A$1:$E$143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4" i="43" l="1"/>
  <c r="D76" i="43"/>
  <c r="D56" i="43"/>
  <c r="D40" i="43"/>
  <c r="D22" i="43"/>
  <c r="D131" i="42"/>
  <c r="D78" i="42"/>
  <c r="D61" i="42"/>
  <c r="D40" i="42"/>
  <c r="D23" i="42"/>
  <c r="D123" i="41"/>
  <c r="D55" i="41"/>
  <c r="D39" i="41"/>
  <c r="D22" i="41"/>
  <c r="D134" i="40"/>
  <c r="D80" i="40"/>
  <c r="D63" i="40"/>
  <c r="D44" i="40"/>
  <c r="D24" i="40"/>
</calcChain>
</file>

<file path=xl/sharedStrings.xml><?xml version="1.0" encoding="utf-8"?>
<sst xmlns="http://schemas.openxmlformats.org/spreadsheetml/2006/main" count="969" uniqueCount="239">
  <si>
    <t>Salmonella</t>
  </si>
  <si>
    <t>Serotype</t>
  </si>
  <si>
    <t>For each table, the 10 most frequent Salmonella isolated serotypes are listed.</t>
  </si>
  <si>
    <t>Product</t>
  </si>
  <si>
    <r>
      <t>Serotype</t>
    </r>
    <r>
      <rPr>
        <b/>
        <vertAlign val="superscript"/>
        <sz val="11"/>
        <color rgb="FF000000"/>
        <rFont val="Calibri"/>
        <family val="2"/>
        <scheme val="minor"/>
      </rPr>
      <t xml:space="preserve"> (a)</t>
    </r>
  </si>
  <si>
    <t>Number of Isolated Serotype</t>
  </si>
  <si>
    <r>
      <t xml:space="preserve">Percent of Isolated Serotypes </t>
    </r>
    <r>
      <rPr>
        <b/>
        <vertAlign val="superscript"/>
        <sz val="11"/>
        <color rgb="FF000000"/>
        <rFont val="Calibri"/>
        <family val="2"/>
        <scheme val="minor"/>
      </rPr>
      <t>(b)</t>
    </r>
  </si>
  <si>
    <r>
      <t>Number of Establishments</t>
    </r>
    <r>
      <rPr>
        <b/>
        <vertAlign val="superscript"/>
        <sz val="11"/>
        <color theme="1"/>
        <rFont val="Calibri"/>
        <family val="2"/>
        <scheme val="minor"/>
      </rPr>
      <t xml:space="preserve"> (c)</t>
    </r>
  </si>
  <si>
    <t>Chicken</t>
  </si>
  <si>
    <t>Kentucky</t>
  </si>
  <si>
    <t>Infantis</t>
  </si>
  <si>
    <t>Enteritidis</t>
  </si>
  <si>
    <t>Schwarzengrund</t>
  </si>
  <si>
    <t>Typhimurium</t>
  </si>
  <si>
    <t>Thompson</t>
  </si>
  <si>
    <t>Heidelberg</t>
  </si>
  <si>
    <t>Montevideo</t>
  </si>
  <si>
    <t>Rough_O:r:1,5</t>
  </si>
  <si>
    <t>Braenderup</t>
  </si>
  <si>
    <t>All isolated serotypes</t>
  </si>
  <si>
    <t>Turkey</t>
  </si>
  <si>
    <t>Reading</t>
  </si>
  <si>
    <t>Hadar</t>
  </si>
  <si>
    <t>Agona</t>
  </si>
  <si>
    <t>Albany</t>
  </si>
  <si>
    <t>Senftenberg</t>
  </si>
  <si>
    <t>Litchfield</t>
  </si>
  <si>
    <t>Muenchen</t>
  </si>
  <si>
    <t>Uganda</t>
  </si>
  <si>
    <t>Total serotyped isolates</t>
  </si>
  <si>
    <t>Beef</t>
  </si>
  <si>
    <t>Anatum</t>
  </si>
  <si>
    <t>Newport</t>
  </si>
  <si>
    <t>Muenster</t>
  </si>
  <si>
    <t>6,7:g,m,s:e,n,z15</t>
  </si>
  <si>
    <t>Dublin</t>
  </si>
  <si>
    <t>Meleagridis</t>
  </si>
  <si>
    <t>Pork</t>
  </si>
  <si>
    <t>I 4,[5],12:i:-</t>
  </si>
  <si>
    <t>Derby</t>
  </si>
  <si>
    <t>Johannesburg</t>
  </si>
  <si>
    <t>Ohio</t>
  </si>
  <si>
    <t>Adelaide</t>
  </si>
  <si>
    <t>London</t>
  </si>
  <si>
    <t>Give</t>
  </si>
  <si>
    <t>Siluriformes</t>
  </si>
  <si>
    <t>Mbandaka</t>
  </si>
  <si>
    <t>User Notes</t>
  </si>
  <si>
    <t>Definitions and Descriptions</t>
  </si>
  <si>
    <t>Table Descriptions</t>
  </si>
  <si>
    <t>Products</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</si>
  <si>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</si>
  <si>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</si>
  <si>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</si>
  <si>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</si>
  <si>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</si>
  <si>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</si>
  <si>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</si>
  <si>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</si>
  <si>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</si>
  <si>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</si>
  <si>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</si>
  <si>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</si>
  <si>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</si>
  <si>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</si>
  <si>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</si>
  <si>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</si>
  <si>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</si>
  <si>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</si>
  <si>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</si>
  <si>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</si>
  <si>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</si>
  <si>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</si>
  <si>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</si>
  <si>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</si>
  <si>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</si>
  <si>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</si>
  <si>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</si>
  <si>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</si>
  <si>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</si>
  <si>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</si>
  <si>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for Turkey Carcasses</t>
  </si>
  <si>
    <t>LO_TU_CARC01</t>
  </si>
  <si>
    <t>Very Low Volume Comminuted Turkey</t>
  </si>
  <si>
    <t>LO_TU_COM01</t>
  </si>
  <si>
    <t>Very Low Volume Mechanically Separated Turkey</t>
  </si>
  <si>
    <t>LO_TU_MSK01</t>
  </si>
  <si>
    <t>Raw Ground Beef - Retail</t>
  </si>
  <si>
    <t>MT05</t>
  </si>
  <si>
    <t xml:space="preserve">Raw Ground Beef </t>
  </si>
  <si>
    <t>MT43</t>
  </si>
  <si>
    <t>Raw Ground Beef Components other than Trim</t>
  </si>
  <si>
    <t>MT54,MT64</t>
  </si>
  <si>
    <t>Bench Trim</t>
  </si>
  <si>
    <t>MT55,MT65</t>
  </si>
  <si>
    <t>Beef Manufacturing Trim</t>
  </si>
  <si>
    <t>MT60</t>
  </si>
  <si>
    <t>Pork - Intact Cuts</t>
  </si>
  <si>
    <t>EXP_PK_ICT02</t>
  </si>
  <si>
    <t>Pork - Non-Intact Cuts</t>
  </si>
  <si>
    <t>EXP_PK_NCT02</t>
  </si>
  <si>
    <t>Pork - Comminuted (Ground, Comminuted, or Mechanically Separated)</t>
  </si>
  <si>
    <t>EXP_PK_COM02</t>
  </si>
  <si>
    <t>Pork - Intact and Non-Intact Cuts</t>
  </si>
  <si>
    <t>HC_PK_CUT01</t>
  </si>
  <si>
    <t>HC_PK_COM01</t>
  </si>
  <si>
    <t>Imported Poultry</t>
  </si>
  <si>
    <t>IMP_Poultry</t>
  </si>
  <si>
    <t>Imported Pork</t>
  </si>
  <si>
    <t>IMP_Pork</t>
  </si>
  <si>
    <t>Imported Siluriformes</t>
  </si>
  <si>
    <t>IMPFISH_MI</t>
  </si>
  <si>
    <t>Definitions</t>
  </si>
  <si>
    <t>Isolate</t>
  </si>
  <si>
    <t>Name of the isolate serotype. The ten most frequent isolates are listed in descending order. When there is more than one isolate in tenth place, all isolates in tenth place are listed.</t>
  </si>
  <si>
    <t xml:space="preserve">     Other serotypes</t>
  </si>
  <si>
    <t xml:space="preserve">     All of the other serotyped isolates that exclude the ten most frequent isolates.</t>
  </si>
  <si>
    <t xml:space="preserve">     All serotyped isolates</t>
  </si>
  <si>
    <t xml:space="preserve">     All serotypes isolates. Includes the top ten most frequent isolates and the remaining "other serotypes."</t>
  </si>
  <si>
    <t xml:space="preserve">     Not typed</t>
  </si>
  <si>
    <t xml:space="preserve">     Positive samples for which the isolate has not yet been serotyped.</t>
  </si>
  <si>
    <t xml:space="preserve">    All positive samples</t>
  </si>
  <si>
    <t xml:space="preserve">     The total number of positive samples. This is the aggregate of "all serotyped isolates" and "not typed."</t>
  </si>
  <si>
    <t>Number of Isolates</t>
  </si>
  <si>
    <t>Percent of Serotyped  Isolates</t>
  </si>
  <si>
    <t>Percent of isolate of all serotyped isolates. This is calculated as the "number of isolates" divided by the "total serotyped isolates."</t>
  </si>
  <si>
    <t>Number of Establishments with Observed Isolate</t>
  </si>
  <si>
    <t xml:space="preserve">     Number of Establishments with Observed Isolate - All serotyped isolates</t>
  </si>
  <si>
    <t>Count of distinct establishments with positive samples of the specified isolate.</t>
  </si>
  <si>
    <t>EXP_PK_ICT01</t>
  </si>
  <si>
    <t>Pork - Other Intact</t>
  </si>
  <si>
    <t>EXP_PK_IOT01</t>
  </si>
  <si>
    <t>EXP_PK_NCT01</t>
  </si>
  <si>
    <t>EXP_PK_COM01</t>
  </si>
  <si>
    <t>Pork - Other Non-intact</t>
  </si>
  <si>
    <t>EXP_PK_NOT01</t>
  </si>
  <si>
    <t>Very Low Volume Mechanically Separated Chicken</t>
  </si>
  <si>
    <t>LO_CH_MSK01</t>
  </si>
  <si>
    <t>Table A. Top Salmonella Isolates from Domestic Chicken Samples</t>
  </si>
  <si>
    <t>Table B. Top Salmonella Isolates from Domestic Turkey Samples</t>
  </si>
  <si>
    <t>Table C. Top Salmonella Isolates from Domestic Beef Samples</t>
  </si>
  <si>
    <t>Table D. Top Salmonella Isolates from Domestic Pork Samples</t>
  </si>
  <si>
    <t>Table E. Top Salmonella Isolates from Domestic Siluriformes Samples</t>
  </si>
  <si>
    <t>Imported Beef - MT08</t>
  </si>
  <si>
    <t>Imported Beef - MT51</t>
  </si>
  <si>
    <t>MT08</t>
  </si>
  <si>
    <t>MT51</t>
  </si>
  <si>
    <t>Count of isolates for the specified serotype.</t>
  </si>
  <si>
    <t xml:space="preserve">     Count of distinct establishments for all serotyped isolates. This will not necessarily be equal to the sum of 
     establishment counts reported in the top ten prevalent isolates and "other serotypes", since an  
     establishment may be part of the count for multiple isolate categories.</t>
  </si>
  <si>
    <t>Very Low Volume for Other  Chicken Parts (neck, liver, heart, gizzards)</t>
  </si>
  <si>
    <t xml:space="preserve">Isolate counts and percentages, and establishment counts by serotype for domestic chicken samples. Excludes counts and percentages from NARMS, follow-up and import sampling. 
</t>
  </si>
  <si>
    <t>(a)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April 30, 2021
Please note that reported numbers may differ from other published numbers due to the timing of when the data were extracted from PHIS. Numbers reported are based on the data available in PHIS at the time the data were extracted.</t>
  </si>
  <si>
    <t>Counts and percentages are for the domestic chicken samples of products from the following sampling projects:</t>
  </si>
  <si>
    <t xml:space="preserve">Isolate counts and percentages, establishment counts and percentages by serotype for domestic turkey samples. Excludes counts and percentages from NARMS, follow-up and import sampling. 
</t>
  </si>
  <si>
    <t>Counts and percentages are for the domestic turkey samples of products from the following sampling projects:</t>
  </si>
  <si>
    <t xml:space="preserve">Isolate counts and percentages, establishment counts and percentages by serotype for domestic beef samples. Excludes counts and percentages from NARMS, follow-up and import sampling. 
</t>
  </si>
  <si>
    <t>Counts and percentages are for the domestic beef samples of products from the following sampling projects:</t>
  </si>
  <si>
    <t xml:space="preserve">Isolate counts and percentages, establishment counts and percentages by serotype for domestic pork samples. Excludes counts and percentages from NARMS and import sampling. 
</t>
  </si>
  <si>
    <t>Counts and percentages are for the domestic pork samples of products from the following sampling projects:</t>
  </si>
  <si>
    <t xml:space="preserve">Isolate counts and percentages, establishment counts and percentages by serotype for domestic siluriformes samples. Excludes counts and percentages from import sampling. 
</t>
  </si>
  <si>
    <t>Counts and percentages are for the domestic siluriformes samples of products from the intact siluriformes sampling project (EXP_FI_MIC01).</t>
  </si>
  <si>
    <t xml:space="preserve">Isolate counts and percentages, establishment counts and percentages by serotype for imported product samples.
</t>
  </si>
  <si>
    <t>Counts and percentages are for the imported product samples of products from the following sampling projects:</t>
  </si>
  <si>
    <t>Other Serotypes</t>
  </si>
  <si>
    <t>Cerro</t>
  </si>
  <si>
    <t>Table F. Top Salmonella Isolates from Domestic RTE Samples</t>
  </si>
  <si>
    <t>RTE</t>
  </si>
  <si>
    <t>Table G. Top Salmonella Isolates from Domestic Egg Samples</t>
  </si>
  <si>
    <t>Egg</t>
  </si>
  <si>
    <t>Table H. Top Salmonella Isolates from Domestic Follow-up Samples</t>
  </si>
  <si>
    <t>Table I. Top Salmonella Isolates from Imported Products</t>
  </si>
  <si>
    <t>Poultry</t>
  </si>
  <si>
    <t>Eggs</t>
  </si>
  <si>
    <t>--</t>
  </si>
  <si>
    <t>Eko</t>
  </si>
  <si>
    <t>Berta</t>
  </si>
  <si>
    <t>Worthington</t>
  </si>
  <si>
    <t>Blockley</t>
  </si>
  <si>
    <t xml:space="preserve">Isolate counts and percentages, establishment counts and percentages by serotype for ready-to-eat. Excludes counts and percentages from import sampling. 
</t>
  </si>
  <si>
    <t>Both post lethality-exposed and non-post lethality-exposed RTE products</t>
  </si>
  <si>
    <t>RTEPROD_Rand</t>
  </si>
  <si>
    <t>Post lethality-exposed RTE products</t>
  </si>
  <si>
    <t>RTEPROD_Risk</t>
  </si>
  <si>
    <t xml:space="preserve">Isolate counts and percentages, establishment counts and percentages by serotype for egg products. Excludes counts and percentages from import sampling. 
</t>
  </si>
  <si>
    <t>Egg whites</t>
  </si>
  <si>
    <t>EM31</t>
  </si>
  <si>
    <t>Whole eggs or yolks with less than two percent added ingredients</t>
  </si>
  <si>
    <t>EM32</t>
  </si>
  <si>
    <t>Whole eggs with added yolks or whole egg blends</t>
  </si>
  <si>
    <t>EM33</t>
  </si>
  <si>
    <t>Whole eggs or yolks with more than 2% salt or sugar added.</t>
  </si>
  <si>
    <t>EM34</t>
  </si>
  <si>
    <t>Dried yellow egg products</t>
  </si>
  <si>
    <t>EM35</t>
  </si>
  <si>
    <t xml:space="preserve">Spray-dried egg whites </t>
  </si>
  <si>
    <t>EM36</t>
  </si>
  <si>
    <t xml:space="preserve">Pan-dried egg whites </t>
  </si>
  <si>
    <t>EM37</t>
  </si>
  <si>
    <t>Dried egg products</t>
  </si>
  <si>
    <t>EGG_DY_MIC01</t>
  </si>
  <si>
    <t>Liquid/frozen egg products</t>
  </si>
  <si>
    <t>EGG_LQ_MIC01</t>
  </si>
  <si>
    <t xml:space="preserve">Isolate counts and percentages, establishment counts and percentages by serotype for follow-up sampling. 
</t>
  </si>
  <si>
    <t>Follow up sampling for Comminuted Chicken</t>
  </si>
  <si>
    <t>F_CH_COM01</t>
  </si>
  <si>
    <t>Follow up sampling for Chicken Carcasses</t>
  </si>
  <si>
    <t>F_CH_CARC01</t>
  </si>
  <si>
    <t>Follow up sampling for Chicken Parts</t>
  </si>
  <si>
    <t>F_CPT_LBW01</t>
  </si>
  <si>
    <t>Follow up sampling for Comminuted Turkey</t>
  </si>
  <si>
    <t>F_TU_COM01</t>
  </si>
  <si>
    <t>Follow up sampling for Turkey Carcasses</t>
  </si>
  <si>
    <t>F_TU_CARC01</t>
  </si>
  <si>
    <t>Follow-up Risk-based Sampling of Positive Raw Ground Beef or Veal Sample - E.coli O157:H7 &amp; Salmonella</t>
  </si>
  <si>
    <t>MT44</t>
  </si>
  <si>
    <t>Follow-up Sampling of Suppliers of Raw Ground Beef Trim or Components</t>
  </si>
  <si>
    <t>MT52</t>
  </si>
  <si>
    <t>Follow-up Sampling of Beef Manufacturing Trim or Other Raw Ground Beef or Beef Patty Components</t>
  </si>
  <si>
    <t>MT53</t>
  </si>
  <si>
    <t>Follow-up E.coli Sampling of Raw Ground Beef, Trimmings or Components (Traceback)</t>
  </si>
  <si>
    <t>MT44T</t>
  </si>
  <si>
    <t>Imported RTE</t>
  </si>
  <si>
    <t>IMVRTE</t>
  </si>
  <si>
    <t>Imported Eggs</t>
  </si>
  <si>
    <t>EGGIMP</t>
  </si>
  <si>
    <t>Quarterly Summary Tables - FY2019 Q1</t>
  </si>
  <si>
    <t>Period: 2018-10-01 to 2018-12-31</t>
  </si>
  <si>
    <t>4,[5],12:d:-</t>
  </si>
  <si>
    <t xml:space="preserve">Chicken </t>
  </si>
  <si>
    <t xml:space="preserve">Pork </t>
  </si>
  <si>
    <t>Quarterly Summary Tables - FY2019 Q2</t>
  </si>
  <si>
    <t>Period: 2019-01-01 to 2019-03-31</t>
  </si>
  <si>
    <t>Quarterly Summary Tables - FY2019 Q3</t>
  </si>
  <si>
    <t>Period: 2019-04-01 to 2019-06-30</t>
  </si>
  <si>
    <t>Alachua</t>
  </si>
  <si>
    <t>Quarterly Summary Tables - FY2019 Q4</t>
  </si>
  <si>
    <t>Period: 2019-07-01 to 2019-09-30</t>
  </si>
  <si>
    <t>Kiambu</t>
  </si>
  <si>
    <t>-- Indicates that there were no samples for this product category.
(a)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April 30, 2021
Please note that reported numbers may differ from other published numbers due to the timing of when the data were extracted from PHIS. Numbers reported are based on the data available in PHIS at the time the data were extracted.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</si>
</sst>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scheme val="minor"/>
    </font>
    <font>
      <b/>
      <sz val="14"/>
      <color rgb="FF000000"/>
      <name val="Calibri"/>
      <family val="2"/>
      <scheme val="minor"/>
    </font>
    <font>
      <b/>
      <u/>
      <sz val="14"/>
      <color rgb="FF000000"/>
      <name val="Arial"/>
      <family val="2"/>
    </font>
    <font>
      <i/>
      <sz val="10"/>
      <color rgb="FF000000"/>
      <name val="Arial"/>
      <family val="2"/>
    </font>
    <font>
      <b/>
      <sz val="14"/>
      <color theme="1"/>
      <name val="Arial"/>
      <family val="2"/>
    </font>
    <font>
      <b/>
      <sz val="11"/>
      <color rgb="FF000000"/>
      <name val="Calibri"/>
      <family val="2"/>
      <scheme val="minor"/>
    </font>
    <font>
      <b/>
      <vertAlign val="superscript"/>
      <sz val="11"/>
      <color rgb="FF000000"/>
      <name val="Calibri"/>
      <family val="2"/>
      <scheme val="minor"/>
    </font>
    <font>
      <b/>
      <vertAlign val="superscript"/>
      <sz val="11"/>
      <color theme="1"/>
      <name val="Calibri"/>
      <family val="2"/>
      <scheme val="minor"/>
    </font>
    <font>
      <sz val="8"/>
      <color theme="1"/>
      <name val="Arial"/>
      <family val="2"/>
    </font>
    <font>
      <b/>
      <sz val="20"/>
      <color theme="1"/>
      <name val="Calibri"/>
      <family val="2"/>
      <scheme val="minor"/>
    </font>
    <font>
      <b/>
      <sz val="14"/>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3">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indexed="64"/>
      </bottom>
      <diagonal/>
    </border>
    <border>
      <left style="medium">
        <color rgb="FF000000"/>
      </left>
      <right/>
      <top/>
      <bottom/>
      <diagonal/>
    </border>
    <border>
      <left style="thin">
        <color indexed="64"/>
      </left>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top style="medium">
        <color rgb="FF000000"/>
      </top>
      <bottom style="medium">
        <color rgb="FF000000"/>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0" fillId="0" borderId="0" xfId="0" applyAlignment="1">
      <alignment horizontal="center"/>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2" fillId="0" borderId="3" xfId="0" applyFont="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right" vertical="top" wrapText="1"/>
    </xf>
    <xf numFmtId="10" fontId="0" fillId="0" borderId="5" xfId="1" applyNumberFormat="1" applyFont="1" applyBorder="1" applyAlignment="1">
      <alignment horizontal="right" vertical="top" wrapText="1"/>
    </xf>
    <xf numFmtId="0" fontId="0" fillId="0" borderId="6" xfId="0" applyBorder="1" applyAlignment="1">
      <alignment horizontal="right" vertical="top" wrapText="1"/>
    </xf>
    <xf numFmtId="10" fontId="0" fillId="0" borderId="0" xfId="1" applyNumberFormat="1" applyFont="1"/>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horizontal="right" vertical="top" wrapText="1"/>
    </xf>
    <xf numFmtId="10" fontId="0" fillId="0" borderId="8" xfId="1" applyNumberFormat="1" applyFont="1" applyBorder="1" applyAlignment="1">
      <alignment horizontal="right" vertical="top" wrapText="1"/>
    </xf>
    <xf numFmtId="0" fontId="0" fillId="0" borderId="9" xfId="0" applyBorder="1" applyAlignment="1">
      <alignment horizontal="right" vertical="top" wrapText="1"/>
    </xf>
    <xf numFmtId="0" fontId="2" fillId="0" borderId="1" xfId="0" applyFont="1" applyBorder="1" applyAlignment="1">
      <alignment horizontal="left" vertical="top" wrapText="1"/>
    </xf>
    <xf numFmtId="0" fontId="2" fillId="0" borderId="2" xfId="0" applyFont="1" applyBorder="1" applyAlignment="1">
      <alignment horizontal="right" vertical="top" wrapText="1"/>
    </xf>
    <xf numFmtId="10" fontId="2" fillId="0" borderId="2" xfId="1" applyNumberFormat="1" applyFont="1" applyBorder="1" applyAlignment="1">
      <alignment horizontal="right" vertical="top" wrapText="1"/>
    </xf>
    <xf numFmtId="0" fontId="2" fillId="0" borderId="10" xfId="0" applyFont="1" applyBorder="1" applyAlignment="1">
      <alignment horizontal="right" vertical="top" wrapText="1"/>
    </xf>
    <xf numFmtId="0" fontId="11" fillId="0" borderId="0" xfId="0" applyFont="1" applyAlignment="1">
      <alignment horizontal="left" vertical="top" wrapText="1"/>
    </xf>
    <xf numFmtId="0" fontId="11" fillId="0" borderId="0" xfId="0" applyFont="1" applyAlignment="1">
      <alignment vertical="top"/>
    </xf>
    <xf numFmtId="2" fontId="0" fillId="0" borderId="0" xfId="0" applyNumberFormat="1"/>
    <xf numFmtId="0" fontId="0" fillId="0" borderId="12" xfId="0" applyBorder="1" applyAlignment="1">
      <alignment horizontal="left" vertical="top" wrapText="1"/>
    </xf>
    <xf numFmtId="0" fontId="0" fillId="0" borderId="13" xfId="0" applyBorder="1" applyAlignment="1">
      <alignment horizontal="right" vertical="top" wrapText="1"/>
    </xf>
    <xf numFmtId="164" fontId="0" fillId="0" borderId="0" xfId="1" applyNumberFormat="1" applyFont="1"/>
    <xf numFmtId="0" fontId="2" fillId="0" borderId="3" xfId="0" applyFont="1" applyBorder="1" applyAlignment="1">
      <alignment horizontal="righ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vertical="top" wrapText="1"/>
    </xf>
    <xf numFmtId="10" fontId="0" fillId="0" borderId="8" xfId="1" applyNumberFormat="1" applyFont="1"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0" fontId="2" fillId="0" borderId="2" xfId="0" applyFont="1" applyBorder="1" applyAlignment="1">
      <alignment vertical="top" wrapText="1"/>
    </xf>
    <xf numFmtId="10" fontId="2" fillId="0" borderId="2" xfId="1" applyNumberFormat="1" applyFont="1" applyBorder="1" applyAlignment="1">
      <alignment vertical="top" wrapText="1"/>
    </xf>
    <xf numFmtId="0" fontId="2" fillId="0" borderId="3" xfId="0" applyFont="1" applyBorder="1" applyAlignment="1">
      <alignment vertical="top" wrapText="1"/>
    </xf>
    <xf numFmtId="10" fontId="0" fillId="0" borderId="5" xfId="1" applyNumberFormat="1" applyFont="1" applyBorder="1" applyAlignment="1">
      <alignment vertical="top" wrapText="1"/>
    </xf>
    <xf numFmtId="0" fontId="12" fillId="0" borderId="0" xfId="0" applyFont="1"/>
    <xf numFmtId="0" fontId="2" fillId="0" borderId="0" xfId="0" applyFont="1"/>
    <xf numFmtId="0" fontId="13" fillId="0" borderId="0" xfId="0" applyFont="1"/>
    <xf numFmtId="0" fontId="2" fillId="0" borderId="18" xfId="0" applyFont="1" applyBorder="1"/>
    <xf numFmtId="0" fontId="0" fillId="0" borderId="18" xfId="0" applyBorder="1" applyAlignment="1">
      <alignment horizontal="left" vertical="top"/>
    </xf>
    <xf numFmtId="0" fontId="0" fillId="0" borderId="18" xfId="0" applyBorder="1" applyAlignment="1">
      <alignment horizontal="left" vertical="top" wrapText="1"/>
    </xf>
    <xf numFmtId="0" fontId="2" fillId="0" borderId="2" xfId="0" quotePrefix="1" applyFont="1" applyBorder="1" applyAlignment="1">
      <alignment horizontal="right" vertical="top" wrapText="1"/>
    </xf>
    <xf numFmtId="10" fontId="0" fillId="0" borderId="19" xfId="1" applyNumberFormat="1" applyFont="1" applyBorder="1" applyAlignment="1">
      <alignment vertical="top" wrapText="1"/>
    </xf>
    <xf numFmtId="1" fontId="0" fillId="0" borderId="15" xfId="1" applyNumberFormat="1" applyFont="1" applyBorder="1" applyAlignment="1">
      <alignment vertical="top" wrapText="1"/>
    </xf>
    <xf numFmtId="0" fontId="0" fillId="0" borderId="18" xfId="0" applyBorder="1" applyAlignment="1">
      <alignment vertical="top" wrapText="1"/>
    </xf>
    <xf numFmtId="0" fontId="0" fillId="0" borderId="0" xfId="0" applyAlignment="1">
      <alignment horizontal="left" vertical="top" wrapText="1"/>
    </xf>
    <xf numFmtId="0" fontId="1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11" fillId="0" borderId="11" xfId="0" applyFont="1" applyBorder="1" applyAlignment="1">
      <alignment horizontal="left" vertical="top" wrapText="1"/>
    </xf>
    <xf numFmtId="0" fontId="0" fillId="0" borderId="25" xfId="0" applyBorder="1" applyAlignment="1">
      <alignment horizontal="left" vertical="top" wrapText="1"/>
    </xf>
    <xf numFmtId="0" fontId="0" fillId="0" borderId="18" xfId="0" quotePrefix="1" applyBorder="1" applyAlignment="1">
      <alignment horizontal="right" vertical="top" wrapText="1"/>
    </xf>
    <xf numFmtId="10" fontId="1" fillId="0" borderId="18" xfId="1" applyNumberFormat="1" applyFont="1" applyBorder="1" applyAlignment="1">
      <alignment horizontal="right" vertical="top" wrapText="1"/>
    </xf>
    <xf numFmtId="0" fontId="0" fillId="0" borderId="21" xfId="0" applyBorder="1" applyAlignment="1">
      <alignment horizontal="left" vertical="top" wrapText="1"/>
    </xf>
    <xf numFmtId="0" fontId="0" fillId="0" borderId="23" xfId="0" applyBorder="1" applyAlignment="1">
      <alignment horizontal="left" vertical="top" wrapText="1"/>
    </xf>
    <xf numFmtId="0" fontId="0" fillId="0" borderId="26" xfId="0" quotePrefix="1" applyBorder="1" applyAlignment="1">
      <alignment horizontal="right" vertical="top" wrapText="1"/>
    </xf>
    <xf numFmtId="10" fontId="1" fillId="0" borderId="26" xfId="1" applyNumberFormat="1" applyFont="1" applyBorder="1" applyAlignment="1">
      <alignment horizontal="right" vertical="top" wrapText="1"/>
    </xf>
    <xf numFmtId="0" fontId="2" fillId="0" borderId="27" xfId="0" applyFont="1" applyBorder="1" applyAlignment="1">
      <alignment horizontal="left" vertical="top" wrapText="1"/>
    </xf>
    <xf numFmtId="0" fontId="2" fillId="0" borderId="28" xfId="0" applyFont="1" applyBorder="1" applyAlignment="1">
      <alignment horizontal="right" vertical="top" wrapText="1"/>
    </xf>
    <xf numFmtId="0" fontId="2" fillId="0" borderId="29" xfId="0" quotePrefix="1" applyFont="1" applyBorder="1" applyAlignment="1">
      <alignment horizontal="right" vertical="top" wrapText="1"/>
    </xf>
    <xf numFmtId="10" fontId="2" fillId="0" borderId="29" xfId="1" applyNumberFormat="1" applyFont="1" applyBorder="1" applyAlignment="1">
      <alignment horizontal="right" vertical="top" wrapText="1"/>
    </xf>
    <xf numFmtId="0" fontId="2" fillId="0" borderId="30" xfId="0" quotePrefix="1" applyFont="1" applyBorder="1" applyAlignment="1">
      <alignment horizontal="right" vertical="top" wrapText="1"/>
    </xf>
    <xf numFmtId="0" fontId="14" fillId="2" borderId="2" xfId="0" applyFont="1" applyFill="1" applyBorder="1" applyAlignment="1">
      <alignment horizontal="left" vertical="top" wrapText="1"/>
    </xf>
    <xf numFmtId="0" fontId="14" fillId="2" borderId="2" xfId="0" applyFont="1" applyFill="1" applyBorder="1" applyAlignment="1">
      <alignment horizontal="right" vertical="top" wrapText="1"/>
    </xf>
    <xf numFmtId="0" fontId="0" fillId="0" borderId="31" xfId="0" applyBorder="1" applyAlignment="1">
      <alignment horizontal="right" vertical="top" wrapText="1"/>
    </xf>
    <xf numFmtId="10" fontId="2" fillId="0" borderId="2" xfId="1" quotePrefix="1" applyNumberFormat="1" applyFont="1" applyBorder="1" applyAlignment="1">
      <alignment horizontal="right" vertical="top" wrapText="1"/>
    </xf>
    <xf numFmtId="0" fontId="0" fillId="0" borderId="2" xfId="0" applyBorder="1" applyAlignment="1">
      <alignment horizontal="left" vertical="top" wrapText="1"/>
    </xf>
    <xf numFmtId="0" fontId="0" fillId="0" borderId="2" xfId="0" quotePrefix="1" applyBorder="1" applyAlignment="1">
      <alignment horizontal="right" vertical="top" wrapText="1"/>
    </xf>
    <xf numFmtId="10" fontId="1" fillId="0" borderId="2" xfId="1" quotePrefix="1" applyNumberFormat="1" applyFont="1" applyBorder="1" applyAlignment="1">
      <alignment horizontal="right" vertical="top" wrapText="1"/>
    </xf>
    <xf numFmtId="0" fontId="0" fillId="0" borderId="20" xfId="0" applyBorder="1" applyAlignment="1">
      <alignment horizontal="left" vertical="top" wrapText="1"/>
    </xf>
    <xf numFmtId="0" fontId="0" fillId="0" borderId="1" xfId="0" applyBorder="1" applyAlignment="1">
      <alignment horizontal="left" vertical="top" wrapText="1"/>
    </xf>
    <xf numFmtId="0" fontId="11" fillId="3" borderId="0" xfId="0" applyFont="1" applyFill="1" applyAlignment="1">
      <alignment horizontal="left" vertical="top" wrapText="1"/>
    </xf>
    <xf numFmtId="0" fontId="7" fillId="3" borderId="0" xfId="0" applyFont="1" applyFill="1" applyAlignment="1">
      <alignment vertical="top"/>
    </xf>
    <xf numFmtId="0" fontId="0" fillId="3" borderId="0" xfId="0" applyFill="1"/>
    <xf numFmtId="0" fontId="8" fillId="3" borderId="1" xfId="0" applyFont="1" applyFill="1" applyBorder="1" applyAlignment="1">
      <alignment horizontal="center" vertical="top" wrapText="1"/>
    </xf>
    <xf numFmtId="0" fontId="8"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8" xfId="0" applyFill="1" applyBorder="1" applyAlignment="1">
      <alignment vertical="top" wrapText="1"/>
    </xf>
    <xf numFmtId="10" fontId="0" fillId="3" borderId="8" xfId="1" applyNumberFormat="1" applyFont="1" applyFill="1" applyBorder="1" applyAlignment="1">
      <alignment vertical="top" wrapText="1"/>
    </xf>
    <xf numFmtId="0" fontId="0" fillId="3" borderId="9" xfId="0" applyFill="1" applyBorder="1" applyAlignment="1">
      <alignment vertical="top" wrapText="1"/>
    </xf>
    <xf numFmtId="0" fontId="2" fillId="3" borderId="1" xfId="0" applyFont="1" applyFill="1" applyBorder="1" applyAlignment="1">
      <alignment horizontal="left" vertical="top" wrapText="1"/>
    </xf>
    <xf numFmtId="0" fontId="2" fillId="3" borderId="2" xfId="0" applyFont="1" applyFill="1" applyBorder="1" applyAlignment="1">
      <alignment horizontal="right" vertical="top" wrapText="1"/>
    </xf>
    <xf numFmtId="0" fontId="2" fillId="3" borderId="2" xfId="0" applyFont="1" applyFill="1" applyBorder="1" applyAlignment="1">
      <alignment vertical="top" wrapText="1"/>
    </xf>
    <xf numFmtId="10" fontId="2" fillId="3" borderId="2" xfId="1" applyNumberFormat="1" applyFont="1" applyFill="1" applyBorder="1" applyAlignment="1">
      <alignment vertical="top" wrapText="1"/>
    </xf>
    <xf numFmtId="0" fontId="2" fillId="3" borderId="3" xfId="0" applyFont="1" applyFill="1" applyBorder="1" applyAlignment="1">
      <alignment vertical="top" wrapText="1"/>
    </xf>
    <xf numFmtId="0" fontId="2" fillId="3" borderId="2" xfId="0" quotePrefix="1" applyFont="1" applyFill="1" applyBorder="1" applyAlignment="1">
      <alignment horizontal="right" vertical="top" wrapText="1"/>
    </xf>
    <xf numFmtId="0" fontId="0" fillId="0" borderId="32" xfId="0" quotePrefix="1" applyBorder="1" applyAlignment="1">
      <alignment horizontal="right" vertical="top" wrapText="1"/>
    </xf>
    <xf numFmtId="10" fontId="1" fillId="0" borderId="32" xfId="1" applyNumberFormat="1" applyFont="1" applyBorder="1" applyAlignment="1">
      <alignment horizontal="right" vertical="top" wrapText="1"/>
    </xf>
    <xf numFmtId="0" fontId="0" fillId="0" borderId="22" xfId="0" quotePrefix="1" applyBorder="1" applyAlignment="1">
      <alignment horizontal="right" vertical="top" wrapText="1"/>
    </xf>
    <xf numFmtId="0" fontId="0" fillId="0" borderId="15" xfId="0" quotePrefix="1" applyBorder="1" applyAlignment="1">
      <alignment horizontal="right" vertical="top" wrapText="1"/>
    </xf>
    <xf numFmtId="0" fontId="0" fillId="0" borderId="23" xfId="0" quotePrefix="1" applyBorder="1" applyAlignment="1">
      <alignment horizontal="right" vertical="top" wrapText="1"/>
    </xf>
    <xf numFmtId="10" fontId="1" fillId="0" borderId="18" xfId="1" quotePrefix="1" applyNumberFormat="1" applyFont="1" applyBorder="1" applyAlignment="1">
      <alignment horizontal="right" vertical="top" wrapText="1"/>
    </xf>
    <xf numFmtId="10" fontId="1" fillId="0" borderId="18" xfId="1" applyNumberFormat="1" applyFont="1" applyBorder="1" applyAlignment="1">
      <alignment vertical="top" wrapText="1"/>
    </xf>
    <xf numFmtId="1" fontId="1" fillId="0" borderId="18" xfId="1" applyNumberFormat="1" applyFont="1" applyBorder="1" applyAlignment="1">
      <alignment vertical="top" wrapText="1"/>
    </xf>
    <xf numFmtId="0" fontId="0" fillId="0" borderId="24" xfId="0" applyBorder="1" applyAlignment="1">
      <alignment horizontal="right" vertical="top" wrapText="1"/>
    </xf>
    <xf numFmtId="10" fontId="0" fillId="0" borderId="15" xfId="1" applyNumberFormat="1" applyFont="1" applyBorder="1" applyAlignment="1">
      <alignment horizontal="right" vertical="top" wrapText="1"/>
    </xf>
    <xf numFmtId="0" fontId="0" fillId="0" borderId="17" xfId="0" applyBorder="1" applyAlignment="1">
      <alignment horizontal="right" vertical="top" wrapText="1"/>
    </xf>
    <xf numFmtId="10" fontId="1" fillId="0" borderId="15" xfId="1" quotePrefix="1" applyNumberFormat="1" applyFont="1" applyBorder="1" applyAlignment="1">
      <alignment horizontal="right" vertical="top" wrapText="1"/>
    </xf>
    <xf numFmtId="0" fontId="11" fillId="0" borderId="0" xfId="0" applyFont="1" applyBorder="1" applyAlignment="1">
      <alignment horizontal="left" vertical="top" wrapText="1"/>
    </xf>
    <xf numFmtId="0" fontId="2" fillId="0" borderId="29" xfId="0" applyFont="1" applyBorder="1" applyAlignment="1">
      <alignment horizontal="right" vertical="top" wrapText="1"/>
    </xf>
    <xf numFmtId="0" fontId="11" fillId="0" borderId="11" xfId="0" applyFont="1" applyBorder="1" applyAlignment="1">
      <alignment horizontal="left" vertical="top" wrapText="1"/>
    </xf>
    <xf numFmtId="0" fontId="11" fillId="0" borderId="11" xfId="0" quotePrefix="1" applyFont="1" applyBorder="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C3717-639C-4F0F-BB93-F90D2B2EF044}">
  <sheetPr>
    <tabColor rgb="FF92D050"/>
  </sheetPr>
  <dimension ref="A1:K142"/>
  <sheetViews>
    <sheetView tabSelected="1" view="pageBreakPreview" zoomScaleNormal="100" zoomScaleSheetLayoutView="10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225</v>
      </c>
    </row>
    <row r="3" spans="1:10" ht="18" x14ac:dyDescent="0.3">
      <c r="A3" s="2" t="s">
        <v>226</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138</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177</v>
      </c>
      <c r="D11" s="14">
        <v>0.32123411978221417</v>
      </c>
      <c r="E11" s="15">
        <v>123</v>
      </c>
      <c r="H11" s="16"/>
      <c r="I11" s="16"/>
      <c r="J11" s="16"/>
    </row>
    <row r="12" spans="1:10" x14ac:dyDescent="0.3">
      <c r="A12" s="17"/>
      <c r="B12" s="18" t="s">
        <v>10</v>
      </c>
      <c r="C12" s="19">
        <v>129</v>
      </c>
      <c r="D12" s="20">
        <v>0.23411978221415608</v>
      </c>
      <c r="E12" s="21">
        <v>80</v>
      </c>
      <c r="H12" s="16"/>
      <c r="I12" s="16"/>
      <c r="J12" s="16"/>
    </row>
    <row r="13" spans="1:10" x14ac:dyDescent="0.3">
      <c r="A13" s="17"/>
      <c r="B13" s="18" t="s">
        <v>11</v>
      </c>
      <c r="C13" s="19">
        <v>79</v>
      </c>
      <c r="D13" s="20">
        <v>0.14337568058076225</v>
      </c>
      <c r="E13" s="21">
        <v>67</v>
      </c>
      <c r="H13" s="16"/>
      <c r="I13" s="16"/>
      <c r="J13" s="16"/>
    </row>
    <row r="14" spans="1:10" x14ac:dyDescent="0.3">
      <c r="A14" s="17"/>
      <c r="B14" s="18" t="s">
        <v>12</v>
      </c>
      <c r="C14" s="19">
        <v>40</v>
      </c>
      <c r="D14" s="20">
        <v>7.2595281306715068E-2</v>
      </c>
      <c r="E14" s="21">
        <v>32</v>
      </c>
      <c r="H14" s="16"/>
      <c r="I14" s="16"/>
      <c r="J14" s="16"/>
    </row>
    <row r="15" spans="1:10" x14ac:dyDescent="0.3">
      <c r="A15" s="17"/>
      <c r="B15" s="18" t="s">
        <v>13</v>
      </c>
      <c r="C15" s="19">
        <v>39</v>
      </c>
      <c r="D15" s="20">
        <v>7.0780399274047182E-2</v>
      </c>
      <c r="E15" s="21">
        <v>34</v>
      </c>
      <c r="H15" s="16"/>
      <c r="I15" s="16"/>
      <c r="J15" s="16"/>
    </row>
    <row r="16" spans="1:10" x14ac:dyDescent="0.3">
      <c r="A16" s="17"/>
      <c r="B16" s="18" t="s">
        <v>14</v>
      </c>
      <c r="C16" s="19">
        <v>17</v>
      </c>
      <c r="D16" s="20">
        <v>3.0852994555353903E-2</v>
      </c>
      <c r="E16" s="21">
        <v>12</v>
      </c>
      <c r="H16" s="16"/>
      <c r="I16" s="16"/>
      <c r="J16" s="16"/>
    </row>
    <row r="17" spans="1:10" x14ac:dyDescent="0.3">
      <c r="A17" s="17"/>
      <c r="B17" s="18" t="s">
        <v>15</v>
      </c>
      <c r="C17" s="19">
        <v>17</v>
      </c>
      <c r="D17" s="20">
        <v>3.0852994555353903E-2</v>
      </c>
      <c r="E17" s="21">
        <v>13</v>
      </c>
      <c r="H17" s="16"/>
      <c r="I17" s="16"/>
      <c r="J17" s="16"/>
    </row>
    <row r="18" spans="1:10" x14ac:dyDescent="0.3">
      <c r="A18" s="17"/>
      <c r="B18" s="18" t="s">
        <v>38</v>
      </c>
      <c r="C18" s="19">
        <v>8</v>
      </c>
      <c r="D18" s="20">
        <v>1.4519056261343012E-2</v>
      </c>
      <c r="E18" s="21">
        <v>7</v>
      </c>
      <c r="H18" s="16"/>
      <c r="I18" s="16"/>
      <c r="J18" s="16"/>
    </row>
    <row r="19" spans="1:10" x14ac:dyDescent="0.3">
      <c r="A19" s="17"/>
      <c r="B19" s="18" t="s">
        <v>18</v>
      </c>
      <c r="C19" s="19">
        <v>5</v>
      </c>
      <c r="D19" s="20">
        <v>9.0744101633393835E-3</v>
      </c>
      <c r="E19" s="21">
        <v>5</v>
      </c>
      <c r="H19" s="16"/>
      <c r="I19" s="16"/>
      <c r="J19" s="16"/>
    </row>
    <row r="20" spans="1:10" x14ac:dyDescent="0.3">
      <c r="A20" s="17"/>
      <c r="B20" s="18" t="s">
        <v>227</v>
      </c>
      <c r="C20" s="19">
        <v>4</v>
      </c>
      <c r="D20" s="20">
        <v>7.2595281306715061E-3</v>
      </c>
      <c r="E20" s="21">
        <v>4</v>
      </c>
      <c r="H20" s="16"/>
      <c r="I20" s="16"/>
      <c r="J20" s="16"/>
    </row>
    <row r="21" spans="1:10" x14ac:dyDescent="0.3">
      <c r="A21" s="17"/>
      <c r="B21" s="18" t="s">
        <v>26</v>
      </c>
      <c r="C21" s="19">
        <v>4</v>
      </c>
      <c r="D21" s="20">
        <v>7.2595281306715061E-3</v>
      </c>
      <c r="E21" s="21">
        <v>4</v>
      </c>
      <c r="H21" s="16"/>
      <c r="I21" s="16"/>
      <c r="J21" s="16"/>
    </row>
    <row r="22" spans="1:10" x14ac:dyDescent="0.3">
      <c r="A22" s="17"/>
      <c r="B22" s="18" t="s">
        <v>17</v>
      </c>
      <c r="C22" s="19">
        <v>4</v>
      </c>
      <c r="D22" s="20">
        <v>7.2595281306715061E-3</v>
      </c>
      <c r="E22" s="21">
        <v>4</v>
      </c>
      <c r="H22" s="16"/>
      <c r="I22" s="16"/>
      <c r="J22" s="16"/>
    </row>
    <row r="23" spans="1:10" ht="15" thickBot="1" x14ac:dyDescent="0.35">
      <c r="A23" s="17"/>
      <c r="B23" s="18" t="s">
        <v>163</v>
      </c>
      <c r="C23" s="19">
        <v>28</v>
      </c>
      <c r="D23" s="20">
        <v>5.0816696914700546E-2</v>
      </c>
      <c r="E23" s="21">
        <v>25</v>
      </c>
      <c r="H23" s="16"/>
      <c r="I23" s="16"/>
      <c r="J23" s="16"/>
    </row>
    <row r="24" spans="1:10" ht="16.2" customHeight="1" thickBot="1" x14ac:dyDescent="0.35">
      <c r="A24" s="22" t="s">
        <v>8</v>
      </c>
      <c r="B24" s="23" t="s">
        <v>19</v>
      </c>
      <c r="C24" s="23">
        <v>551</v>
      </c>
      <c r="D24" s="24">
        <f t="shared" ref="D24" si="0">C24/C$24</f>
        <v>1</v>
      </c>
      <c r="E24" s="25">
        <v>290</v>
      </c>
      <c r="F24" s="26"/>
      <c r="G24" s="27"/>
      <c r="H24" s="27"/>
    </row>
    <row r="25" spans="1:10" ht="102.6" customHeight="1" x14ac:dyDescent="0.3">
      <c r="A25" s="109" t="s">
        <v>151</v>
      </c>
      <c r="B25" s="109"/>
      <c r="C25" s="109"/>
      <c r="D25" s="109"/>
      <c r="E25" s="109"/>
    </row>
    <row r="26" spans="1:10" x14ac:dyDescent="0.3">
      <c r="A26" s="27"/>
    </row>
    <row r="27" spans="1:10" ht="17.399999999999999" x14ac:dyDescent="0.3">
      <c r="A27" s="6" t="s">
        <v>139</v>
      </c>
    </row>
    <row r="28" spans="1:10" ht="15" thickBot="1" x14ac:dyDescent="0.35">
      <c r="A28" s="7"/>
      <c r="I28" s="28"/>
    </row>
    <row r="29" spans="1:10" ht="45.6" thickBot="1" x14ac:dyDescent="0.35">
      <c r="A29" s="8" t="s">
        <v>3</v>
      </c>
      <c r="B29" s="9" t="s">
        <v>4</v>
      </c>
      <c r="C29" s="9" t="s">
        <v>5</v>
      </c>
      <c r="D29" s="9" t="s">
        <v>6</v>
      </c>
      <c r="E29" s="10" t="s">
        <v>7</v>
      </c>
      <c r="I29" s="31"/>
      <c r="J29" s="16"/>
    </row>
    <row r="30" spans="1:10" x14ac:dyDescent="0.3">
      <c r="A30" s="29" t="s">
        <v>20</v>
      </c>
      <c r="B30" s="18" t="s">
        <v>21</v>
      </c>
      <c r="C30" s="30">
        <v>31</v>
      </c>
      <c r="D30" s="20">
        <v>0.40789473684210525</v>
      </c>
      <c r="E30" s="21">
        <v>16</v>
      </c>
      <c r="I30" s="31"/>
      <c r="J30" s="16"/>
    </row>
    <row r="31" spans="1:10" x14ac:dyDescent="0.3">
      <c r="A31" s="29"/>
      <c r="B31" s="18" t="s">
        <v>22</v>
      </c>
      <c r="C31" s="30">
        <v>8</v>
      </c>
      <c r="D31" s="20">
        <v>0.10526315789473684</v>
      </c>
      <c r="E31" s="21">
        <v>6</v>
      </c>
      <c r="I31" s="31"/>
      <c r="J31" s="16"/>
    </row>
    <row r="32" spans="1:10" x14ac:dyDescent="0.3">
      <c r="A32" s="29"/>
      <c r="B32" s="18" t="s">
        <v>28</v>
      </c>
      <c r="C32" s="30">
        <v>5</v>
      </c>
      <c r="D32" s="20">
        <v>6.5789473684210523E-2</v>
      </c>
      <c r="E32" s="21">
        <v>5</v>
      </c>
      <c r="I32" s="31"/>
      <c r="J32" s="16"/>
    </row>
    <row r="33" spans="1:10" x14ac:dyDescent="0.3">
      <c r="A33" s="29"/>
      <c r="B33" s="18" t="s">
        <v>12</v>
      </c>
      <c r="C33" s="30">
        <v>4</v>
      </c>
      <c r="D33" s="20">
        <v>5.2631578947368418E-2</v>
      </c>
      <c r="E33" s="21">
        <v>4</v>
      </c>
      <c r="I33" s="31"/>
      <c r="J33" s="16"/>
    </row>
    <row r="34" spans="1:10" x14ac:dyDescent="0.3">
      <c r="A34" s="29"/>
      <c r="B34" s="18" t="s">
        <v>10</v>
      </c>
      <c r="C34" s="30">
        <v>4</v>
      </c>
      <c r="D34" s="20">
        <v>5.2631578947368418E-2</v>
      </c>
      <c r="E34" s="21">
        <v>2</v>
      </c>
      <c r="I34" s="31"/>
      <c r="J34" s="16"/>
    </row>
    <row r="35" spans="1:10" x14ac:dyDescent="0.3">
      <c r="A35" s="29"/>
      <c r="B35" s="18" t="s">
        <v>23</v>
      </c>
      <c r="C35" s="30">
        <v>4</v>
      </c>
      <c r="D35" s="20">
        <v>5.2631578947368418E-2</v>
      </c>
      <c r="E35" s="21">
        <v>3</v>
      </c>
      <c r="I35" s="31"/>
      <c r="J35" s="16"/>
    </row>
    <row r="36" spans="1:10" x14ac:dyDescent="0.3">
      <c r="A36" s="29"/>
      <c r="B36" s="18" t="s">
        <v>13</v>
      </c>
      <c r="C36" s="30">
        <v>3</v>
      </c>
      <c r="D36" s="20">
        <v>3.9473684210526314E-2</v>
      </c>
      <c r="E36" s="21">
        <v>3</v>
      </c>
      <c r="I36" s="31"/>
      <c r="J36" s="16"/>
    </row>
    <row r="37" spans="1:10" x14ac:dyDescent="0.3">
      <c r="A37" s="29"/>
      <c r="B37" s="18" t="s">
        <v>16</v>
      </c>
      <c r="C37" s="30">
        <v>2</v>
      </c>
      <c r="D37" s="20">
        <v>2.6315789473684209E-2</v>
      </c>
      <c r="E37" s="21">
        <v>2</v>
      </c>
      <c r="I37" s="31"/>
      <c r="J37" s="16"/>
    </row>
    <row r="38" spans="1:10" ht="15.75" customHeight="1" x14ac:dyDescent="0.3">
      <c r="A38" s="29"/>
      <c r="B38" s="18" t="s">
        <v>25</v>
      </c>
      <c r="C38" s="30">
        <v>2</v>
      </c>
      <c r="D38" s="20">
        <v>2.6315789473684209E-2</v>
      </c>
      <c r="E38" s="21">
        <v>2</v>
      </c>
      <c r="I38" s="31"/>
      <c r="J38" s="16"/>
    </row>
    <row r="39" spans="1:10" x14ac:dyDescent="0.3">
      <c r="A39" s="29"/>
      <c r="B39" s="18" t="s">
        <v>175</v>
      </c>
      <c r="C39" s="30">
        <v>2</v>
      </c>
      <c r="D39" s="20">
        <v>2.6315789473684209E-2</v>
      </c>
      <c r="E39" s="21">
        <v>1</v>
      </c>
      <c r="I39" s="31"/>
      <c r="J39" s="16"/>
    </row>
    <row r="40" spans="1:10" x14ac:dyDescent="0.3">
      <c r="A40" s="29"/>
      <c r="B40" s="18" t="s">
        <v>24</v>
      </c>
      <c r="C40" s="30">
        <v>2</v>
      </c>
      <c r="D40" s="20">
        <v>2.6315789473684209E-2</v>
      </c>
      <c r="E40" s="21">
        <v>2</v>
      </c>
      <c r="I40" s="31"/>
      <c r="J40" s="16"/>
    </row>
    <row r="41" spans="1:10" x14ac:dyDescent="0.3">
      <c r="A41" s="29"/>
      <c r="B41" s="18" t="s">
        <v>27</v>
      </c>
      <c r="C41" s="30">
        <v>2</v>
      </c>
      <c r="D41" s="20">
        <v>2.6315789473684209E-2</v>
      </c>
      <c r="E41" s="21">
        <v>2</v>
      </c>
      <c r="I41" s="31"/>
      <c r="J41" s="16"/>
    </row>
    <row r="42" spans="1:10" x14ac:dyDescent="0.3">
      <c r="A42" s="29"/>
      <c r="B42" s="18" t="s">
        <v>43</v>
      </c>
      <c r="C42" s="30">
        <v>2</v>
      </c>
      <c r="D42" s="20">
        <v>2.6315789473684209E-2</v>
      </c>
      <c r="E42" s="21">
        <v>2</v>
      </c>
      <c r="I42" s="31"/>
      <c r="J42" s="16"/>
    </row>
    <row r="43" spans="1:10" ht="15" thickBot="1" x14ac:dyDescent="0.35">
      <c r="A43" s="29"/>
      <c r="B43" s="18" t="s">
        <v>163</v>
      </c>
      <c r="C43" s="30">
        <v>5</v>
      </c>
      <c r="D43" s="20">
        <v>6.5789473684210523E-2</v>
      </c>
      <c r="E43" s="21">
        <v>4</v>
      </c>
      <c r="I43" s="31"/>
      <c r="J43" s="16"/>
    </row>
    <row r="44" spans="1:10" ht="15" thickBot="1" x14ac:dyDescent="0.35">
      <c r="A44" s="22" t="s">
        <v>20</v>
      </c>
      <c r="B44" s="23" t="s">
        <v>29</v>
      </c>
      <c r="C44" s="23">
        <v>76</v>
      </c>
      <c r="D44" s="24">
        <f t="shared" ref="D44" si="1">C44/C$44</f>
        <v>1</v>
      </c>
      <c r="E44" s="32">
        <v>34</v>
      </c>
      <c r="I44" s="31"/>
      <c r="J44" s="16"/>
    </row>
    <row r="45" spans="1:10" ht="103.95" customHeight="1" x14ac:dyDescent="0.3">
      <c r="A45" s="109" t="s">
        <v>151</v>
      </c>
      <c r="B45" s="109"/>
      <c r="C45" s="109"/>
      <c r="D45" s="109"/>
      <c r="E45" s="109"/>
      <c r="I45" s="31"/>
      <c r="J45" s="16"/>
    </row>
    <row r="46" spans="1:10" x14ac:dyDescent="0.3">
      <c r="A46" s="107"/>
      <c r="B46" s="107"/>
      <c r="C46" s="107"/>
      <c r="D46" s="107"/>
      <c r="E46" s="107"/>
      <c r="I46" s="31"/>
      <c r="J46" s="16"/>
    </row>
    <row r="47" spans="1:10" ht="17.399999999999999" x14ac:dyDescent="0.3">
      <c r="A47" s="6" t="s">
        <v>140</v>
      </c>
      <c r="I47" s="31"/>
      <c r="J47" s="16"/>
    </row>
    <row r="48" spans="1:10" ht="15" thickBot="1" x14ac:dyDescent="0.35">
      <c r="A48" s="7"/>
      <c r="I48" s="31"/>
      <c r="J48" s="16"/>
    </row>
    <row r="49" spans="1:11" ht="45.6" thickBot="1" x14ac:dyDescent="0.35">
      <c r="A49" s="8" t="s">
        <v>3</v>
      </c>
      <c r="B49" s="9" t="s">
        <v>4</v>
      </c>
      <c r="C49" s="9" t="s">
        <v>5</v>
      </c>
      <c r="D49" s="9" t="s">
        <v>6</v>
      </c>
      <c r="E49" s="10" t="s">
        <v>7</v>
      </c>
      <c r="I49" s="31"/>
      <c r="J49" s="16"/>
    </row>
    <row r="50" spans="1:11" x14ac:dyDescent="0.3">
      <c r="A50" s="29" t="s">
        <v>30</v>
      </c>
      <c r="B50" s="18" t="s">
        <v>16</v>
      </c>
      <c r="C50" s="30">
        <v>16</v>
      </c>
      <c r="D50" s="20">
        <v>0.15238095238095239</v>
      </c>
      <c r="E50" s="21">
        <v>15</v>
      </c>
      <c r="I50" s="31"/>
      <c r="J50" s="16"/>
    </row>
    <row r="51" spans="1:11" ht="14.4" customHeight="1" x14ac:dyDescent="0.3">
      <c r="A51" s="29"/>
      <c r="B51" s="18" t="s">
        <v>33</v>
      </c>
      <c r="C51" s="30">
        <v>8</v>
      </c>
      <c r="D51" s="20">
        <v>7.6190476190476197E-2</v>
      </c>
      <c r="E51" s="21">
        <v>8</v>
      </c>
      <c r="F51" s="26"/>
      <c r="J51" s="28"/>
    </row>
    <row r="52" spans="1:11" x14ac:dyDescent="0.3">
      <c r="A52" s="29"/>
      <c r="B52" s="18" t="s">
        <v>164</v>
      </c>
      <c r="C52" s="30">
        <v>6</v>
      </c>
      <c r="D52" s="20">
        <v>5.7142857142857141E-2</v>
      </c>
      <c r="E52" s="21">
        <v>6</v>
      </c>
    </row>
    <row r="53" spans="1:11" x14ac:dyDescent="0.3">
      <c r="A53" s="29"/>
      <c r="B53" s="18" t="s">
        <v>27</v>
      </c>
      <c r="C53" s="30">
        <v>6</v>
      </c>
      <c r="D53" s="20">
        <v>5.7142857142857141E-2</v>
      </c>
      <c r="E53" s="21">
        <v>6</v>
      </c>
    </row>
    <row r="54" spans="1:11" x14ac:dyDescent="0.3">
      <c r="A54" s="29"/>
      <c r="B54" s="18" t="s">
        <v>31</v>
      </c>
      <c r="C54" s="30">
        <v>6</v>
      </c>
      <c r="D54" s="20">
        <v>5.7142857142857141E-2</v>
      </c>
      <c r="E54" s="21">
        <v>5</v>
      </c>
    </row>
    <row r="55" spans="1:11" x14ac:dyDescent="0.3">
      <c r="A55" s="29"/>
      <c r="B55" s="18" t="s">
        <v>9</v>
      </c>
      <c r="C55" s="30">
        <v>5</v>
      </c>
      <c r="D55" s="20">
        <v>4.7619047619047616E-2</v>
      </c>
      <c r="E55" s="21">
        <v>5</v>
      </c>
      <c r="J55" s="16"/>
      <c r="K55" s="16"/>
    </row>
    <row r="56" spans="1:11" x14ac:dyDescent="0.3">
      <c r="A56" s="29"/>
      <c r="B56" s="18" t="s">
        <v>36</v>
      </c>
      <c r="C56" s="30">
        <v>5</v>
      </c>
      <c r="D56" s="20">
        <v>4.7619047619047616E-2</v>
      </c>
      <c r="E56" s="21">
        <v>5</v>
      </c>
      <c r="J56" s="16"/>
      <c r="K56" s="16"/>
    </row>
    <row r="57" spans="1:11" x14ac:dyDescent="0.3">
      <c r="A57" s="29"/>
      <c r="B57" s="18" t="s">
        <v>39</v>
      </c>
      <c r="C57" s="30">
        <v>4</v>
      </c>
      <c r="D57" s="20">
        <v>3.8095238095238099E-2</v>
      </c>
      <c r="E57" s="21">
        <v>2</v>
      </c>
      <c r="J57" s="16"/>
      <c r="K57" s="16"/>
    </row>
    <row r="58" spans="1:11" x14ac:dyDescent="0.3">
      <c r="A58" s="29"/>
      <c r="B58" s="18" t="s">
        <v>13</v>
      </c>
      <c r="C58" s="30">
        <v>4</v>
      </c>
      <c r="D58" s="20">
        <v>3.8095238095238099E-2</v>
      </c>
      <c r="E58" s="21">
        <v>4</v>
      </c>
      <c r="J58" s="16"/>
      <c r="K58" s="16"/>
    </row>
    <row r="59" spans="1:11" x14ac:dyDescent="0.3">
      <c r="A59" s="29"/>
      <c r="B59" s="18" t="s">
        <v>32</v>
      </c>
      <c r="C59" s="30">
        <v>4</v>
      </c>
      <c r="D59" s="20">
        <v>3.8095238095238099E-2</v>
      </c>
      <c r="E59" s="21">
        <v>3</v>
      </c>
      <c r="J59" s="16"/>
      <c r="K59" s="16"/>
    </row>
    <row r="60" spans="1:11" x14ac:dyDescent="0.3">
      <c r="A60" s="29"/>
      <c r="B60" s="18" t="s">
        <v>46</v>
      </c>
      <c r="C60" s="30">
        <v>4</v>
      </c>
      <c r="D60" s="20">
        <v>3.8095238095238099E-2</v>
      </c>
      <c r="E60" s="21">
        <v>4</v>
      </c>
      <c r="J60" s="16"/>
      <c r="K60" s="16"/>
    </row>
    <row r="61" spans="1:11" x14ac:dyDescent="0.3">
      <c r="A61" s="29"/>
      <c r="B61" s="18" t="s">
        <v>10</v>
      </c>
      <c r="C61" s="30">
        <v>4</v>
      </c>
      <c r="D61" s="20">
        <v>3.8095238095238099E-2</v>
      </c>
      <c r="E61" s="21">
        <v>4</v>
      </c>
      <c r="J61" s="16"/>
      <c r="K61" s="16"/>
    </row>
    <row r="62" spans="1:11" ht="15" thickBot="1" x14ac:dyDescent="0.35">
      <c r="A62" s="29"/>
      <c r="B62" s="18" t="s">
        <v>163</v>
      </c>
      <c r="C62" s="30">
        <v>33</v>
      </c>
      <c r="D62" s="20">
        <v>0.31428571428571428</v>
      </c>
      <c r="E62" s="21">
        <v>31</v>
      </c>
      <c r="J62" s="16"/>
      <c r="K62" s="16"/>
    </row>
    <row r="63" spans="1:11" ht="15" thickBot="1" x14ac:dyDescent="0.35">
      <c r="A63" s="22" t="s">
        <v>30</v>
      </c>
      <c r="B63" s="23" t="s">
        <v>29</v>
      </c>
      <c r="C63" s="23">
        <v>105</v>
      </c>
      <c r="D63" s="24">
        <f>C63/C$63</f>
        <v>1</v>
      </c>
      <c r="E63" s="32">
        <v>76</v>
      </c>
      <c r="J63" s="16"/>
      <c r="K63" s="16"/>
    </row>
    <row r="64" spans="1:11" ht="98.4" customHeight="1" x14ac:dyDescent="0.3">
      <c r="A64" s="109" t="s">
        <v>151</v>
      </c>
      <c r="B64" s="109"/>
      <c r="C64" s="109"/>
      <c r="D64" s="109"/>
      <c r="E64" s="109"/>
      <c r="J64" s="16"/>
      <c r="K64" s="16"/>
    </row>
    <row r="65" spans="1:11" x14ac:dyDescent="0.3">
      <c r="J65" s="16"/>
      <c r="K65" s="16"/>
    </row>
    <row r="66" spans="1:11" ht="17.399999999999999" x14ac:dyDescent="0.3">
      <c r="A66" s="6" t="s">
        <v>141</v>
      </c>
      <c r="J66" s="16"/>
      <c r="K66" s="16"/>
    </row>
    <row r="67" spans="1:11" ht="15" thickBot="1" x14ac:dyDescent="0.35">
      <c r="A67" s="7"/>
      <c r="J67" s="16"/>
      <c r="K67" s="16"/>
    </row>
    <row r="68" spans="1:11" ht="45.6" thickBot="1" x14ac:dyDescent="0.35">
      <c r="A68" s="8" t="s">
        <v>3</v>
      </c>
      <c r="B68" s="9" t="s">
        <v>4</v>
      </c>
      <c r="C68" s="9" t="s">
        <v>5</v>
      </c>
      <c r="D68" s="9" t="s">
        <v>6</v>
      </c>
      <c r="E68" s="10" t="s">
        <v>7</v>
      </c>
      <c r="I68" s="31"/>
      <c r="J68" s="16"/>
    </row>
    <row r="69" spans="1:11" x14ac:dyDescent="0.3">
      <c r="A69" s="29" t="s">
        <v>37</v>
      </c>
      <c r="B69" s="18" t="s">
        <v>39</v>
      </c>
      <c r="C69" s="30">
        <v>15</v>
      </c>
      <c r="D69" s="20">
        <v>0.15463917525773196</v>
      </c>
      <c r="E69" s="21">
        <v>12</v>
      </c>
      <c r="F69" s="26"/>
      <c r="G69" s="27"/>
    </row>
    <row r="70" spans="1:11" x14ac:dyDescent="0.3">
      <c r="A70" s="29"/>
      <c r="B70" s="18" t="s">
        <v>10</v>
      </c>
      <c r="C70" s="30">
        <v>12</v>
      </c>
      <c r="D70" s="20">
        <v>0.12371134020618557</v>
      </c>
      <c r="E70" s="21">
        <v>11</v>
      </c>
    </row>
    <row r="71" spans="1:11" x14ac:dyDescent="0.3">
      <c r="A71" s="29"/>
      <c r="B71" s="18" t="s">
        <v>42</v>
      </c>
      <c r="C71" s="30">
        <v>10</v>
      </c>
      <c r="D71" s="20">
        <v>0.10309278350515463</v>
      </c>
      <c r="E71" s="21">
        <v>8</v>
      </c>
    </row>
    <row r="72" spans="1:11" x14ac:dyDescent="0.3">
      <c r="A72" s="29"/>
      <c r="B72" s="18" t="s">
        <v>31</v>
      </c>
      <c r="C72" s="30">
        <v>10</v>
      </c>
      <c r="D72" s="20">
        <v>0.10309278350515463</v>
      </c>
      <c r="E72" s="21">
        <v>10</v>
      </c>
    </row>
    <row r="73" spans="1:11" x14ac:dyDescent="0.3">
      <c r="A73" s="29"/>
      <c r="B73" s="18" t="s">
        <v>40</v>
      </c>
      <c r="C73" s="30">
        <v>8</v>
      </c>
      <c r="D73" s="20">
        <v>8.247422680412371E-2</v>
      </c>
      <c r="E73" s="21">
        <v>8</v>
      </c>
    </row>
    <row r="74" spans="1:11" x14ac:dyDescent="0.3">
      <c r="A74" s="29"/>
      <c r="B74" s="18" t="s">
        <v>13</v>
      </c>
      <c r="C74" s="30">
        <v>5</v>
      </c>
      <c r="D74" s="20">
        <v>5.1546391752577317E-2</v>
      </c>
      <c r="E74" s="21">
        <v>5</v>
      </c>
      <c r="J74" s="16"/>
    </row>
    <row r="75" spans="1:11" x14ac:dyDescent="0.3">
      <c r="A75" s="29"/>
      <c r="B75" s="18" t="s">
        <v>176</v>
      </c>
      <c r="C75" s="30">
        <v>5</v>
      </c>
      <c r="D75" s="20">
        <v>5.1546391752577317E-2</v>
      </c>
      <c r="E75" s="21">
        <v>5</v>
      </c>
      <c r="J75" s="16"/>
    </row>
    <row r="76" spans="1:11" x14ac:dyDescent="0.3">
      <c r="A76" s="29"/>
      <c r="B76" s="18" t="s">
        <v>25</v>
      </c>
      <c r="C76" s="30">
        <v>4</v>
      </c>
      <c r="D76" s="20">
        <v>4.1237113402061855E-2</v>
      </c>
      <c r="E76" s="21">
        <v>3</v>
      </c>
      <c r="J76" s="16"/>
    </row>
    <row r="77" spans="1:11" x14ac:dyDescent="0.3">
      <c r="A77" s="29"/>
      <c r="B77" s="18" t="s">
        <v>43</v>
      </c>
      <c r="C77" s="30">
        <v>4</v>
      </c>
      <c r="D77" s="20">
        <v>4.1237113402061855E-2</v>
      </c>
      <c r="E77" s="21">
        <v>4</v>
      </c>
      <c r="J77" s="16"/>
    </row>
    <row r="78" spans="1:11" x14ac:dyDescent="0.3">
      <c r="A78" s="29"/>
      <c r="B78" s="18" t="s">
        <v>27</v>
      </c>
      <c r="C78" s="30">
        <v>4</v>
      </c>
      <c r="D78" s="20">
        <v>4.1237113402061855E-2</v>
      </c>
      <c r="E78" s="21">
        <v>4</v>
      </c>
      <c r="J78" s="16"/>
    </row>
    <row r="79" spans="1:11" ht="15" thickBot="1" x14ac:dyDescent="0.35">
      <c r="A79" s="29"/>
      <c r="B79" s="18" t="s">
        <v>163</v>
      </c>
      <c r="C79" s="30">
        <v>20</v>
      </c>
      <c r="D79" s="20">
        <v>0.20618556701030927</v>
      </c>
      <c r="E79" s="21">
        <v>17</v>
      </c>
      <c r="J79" s="16"/>
    </row>
    <row r="80" spans="1:11" ht="15" thickBot="1" x14ac:dyDescent="0.35">
      <c r="A80" s="22" t="s">
        <v>37</v>
      </c>
      <c r="B80" s="23" t="s">
        <v>29</v>
      </c>
      <c r="C80" s="23">
        <v>97</v>
      </c>
      <c r="D80" s="24">
        <f t="shared" ref="D80" si="2">C80/C$80</f>
        <v>1</v>
      </c>
      <c r="E80" s="32">
        <v>41</v>
      </c>
      <c r="J80" s="16"/>
    </row>
    <row r="81" spans="1:10" ht="97.2" customHeight="1" x14ac:dyDescent="0.3">
      <c r="A81" s="109" t="s">
        <v>151</v>
      </c>
      <c r="B81" s="109"/>
      <c r="C81" s="109"/>
      <c r="D81" s="109"/>
      <c r="E81" s="109"/>
      <c r="J81" s="16"/>
    </row>
    <row r="82" spans="1:10" x14ac:dyDescent="0.3">
      <c r="A82" s="107"/>
      <c r="B82" s="107"/>
      <c r="C82" s="107"/>
      <c r="D82" s="107"/>
      <c r="E82" s="107"/>
      <c r="J82" s="16"/>
    </row>
    <row r="83" spans="1:10" ht="17.399999999999999" x14ac:dyDescent="0.3">
      <c r="A83" s="6" t="s">
        <v>142</v>
      </c>
      <c r="J83" s="16"/>
    </row>
    <row r="84" spans="1:10" ht="15" thickBot="1" x14ac:dyDescent="0.35">
      <c r="J84" s="16"/>
    </row>
    <row r="85" spans="1:10" ht="45.6" thickBot="1" x14ac:dyDescent="0.35">
      <c r="A85" s="8" t="s">
        <v>3</v>
      </c>
      <c r="B85" s="9" t="s">
        <v>4</v>
      </c>
      <c r="C85" s="9" t="s">
        <v>5</v>
      </c>
      <c r="D85" s="9" t="s">
        <v>6</v>
      </c>
      <c r="E85" s="10" t="s">
        <v>7</v>
      </c>
    </row>
    <row r="86" spans="1:10" x14ac:dyDescent="0.3">
      <c r="A86" s="29" t="s">
        <v>45</v>
      </c>
      <c r="B86" s="57" t="s">
        <v>32</v>
      </c>
      <c r="C86" s="58">
        <v>3</v>
      </c>
      <c r="D86" s="59">
        <v>0.42857142857142855</v>
      </c>
      <c r="E86" s="58">
        <v>3</v>
      </c>
      <c r="J86" s="16"/>
    </row>
    <row r="87" spans="1:10" ht="15" thickBot="1" x14ac:dyDescent="0.35">
      <c r="A87" s="60"/>
      <c r="B87" s="61" t="s">
        <v>163</v>
      </c>
      <c r="C87" s="62">
        <v>4</v>
      </c>
      <c r="D87" s="63">
        <v>0.5714285714285714</v>
      </c>
      <c r="E87" s="62">
        <v>4</v>
      </c>
      <c r="J87" s="16"/>
    </row>
    <row r="88" spans="1:10" ht="15" thickBot="1" x14ac:dyDescent="0.35">
      <c r="A88" s="64" t="s">
        <v>45</v>
      </c>
      <c r="B88" s="108" t="s">
        <v>29</v>
      </c>
      <c r="C88" s="66">
        <v>7</v>
      </c>
      <c r="D88" s="67">
        <v>1</v>
      </c>
      <c r="E88" s="68">
        <v>7</v>
      </c>
      <c r="J88" s="16"/>
    </row>
    <row r="89" spans="1:10" ht="102" customHeight="1" x14ac:dyDescent="0.3">
      <c r="A89" s="109" t="s">
        <v>151</v>
      </c>
      <c r="B89" s="111"/>
      <c r="C89" s="111"/>
      <c r="D89" s="111"/>
      <c r="E89" s="111"/>
      <c r="F89" s="26"/>
      <c r="G89" s="27"/>
      <c r="H89" s="27"/>
    </row>
    <row r="91" spans="1:10" ht="17.399999999999999" x14ac:dyDescent="0.3">
      <c r="A91" s="6" t="s">
        <v>165</v>
      </c>
    </row>
    <row r="92" spans="1:10" ht="15" thickBot="1" x14ac:dyDescent="0.35"/>
    <row r="93" spans="1:10" ht="45.6" thickBot="1" x14ac:dyDescent="0.35">
      <c r="A93" s="8" t="s">
        <v>3</v>
      </c>
      <c r="B93" s="9" t="s">
        <v>4</v>
      </c>
      <c r="C93" s="9" t="s">
        <v>5</v>
      </c>
      <c r="D93" s="9" t="s">
        <v>6</v>
      </c>
      <c r="E93" s="10" t="s">
        <v>7</v>
      </c>
    </row>
    <row r="94" spans="1:10" ht="15" thickBot="1" x14ac:dyDescent="0.35">
      <c r="A94" s="29" t="s">
        <v>166</v>
      </c>
      <c r="B94" s="18" t="s">
        <v>163</v>
      </c>
      <c r="C94" s="30">
        <v>1</v>
      </c>
      <c r="D94" s="20">
        <v>1</v>
      </c>
      <c r="E94" s="21">
        <v>1</v>
      </c>
    </row>
    <row r="95" spans="1:10" ht="15" thickBot="1" x14ac:dyDescent="0.35">
      <c r="A95" s="22" t="s">
        <v>166</v>
      </c>
      <c r="B95" s="23" t="s">
        <v>29</v>
      </c>
      <c r="C95" s="23">
        <v>1</v>
      </c>
      <c r="D95" s="24">
        <v>1</v>
      </c>
      <c r="E95" s="32">
        <v>1</v>
      </c>
    </row>
    <row r="96" spans="1:10" ht="101.4" customHeight="1" x14ac:dyDescent="0.3">
      <c r="A96" s="109" t="s">
        <v>151</v>
      </c>
      <c r="B96" s="109"/>
      <c r="C96" s="109"/>
      <c r="D96" s="109"/>
      <c r="E96" s="109"/>
    </row>
    <row r="97" spans="1:6" x14ac:dyDescent="0.3">
      <c r="A97" s="107"/>
      <c r="B97" s="107"/>
      <c r="C97" s="107"/>
      <c r="D97" s="107"/>
      <c r="E97" s="107"/>
    </row>
    <row r="98" spans="1:6" ht="17.399999999999999" x14ac:dyDescent="0.3">
      <c r="A98" s="6" t="s">
        <v>167</v>
      </c>
    </row>
    <row r="99" spans="1:6" ht="15" thickBot="1" x14ac:dyDescent="0.35"/>
    <row r="100" spans="1:6" ht="45.6" thickBot="1" x14ac:dyDescent="0.35">
      <c r="A100" s="8" t="s">
        <v>3</v>
      </c>
      <c r="B100" s="9" t="s">
        <v>4</v>
      </c>
      <c r="C100" s="9" t="s">
        <v>5</v>
      </c>
      <c r="D100" s="9" t="s">
        <v>6</v>
      </c>
      <c r="E100" s="10" t="s">
        <v>7</v>
      </c>
    </row>
    <row r="101" spans="1:6" ht="15" thickBot="1" x14ac:dyDescent="0.35">
      <c r="A101" s="54" t="s">
        <v>168</v>
      </c>
      <c r="B101" s="69" t="s">
        <v>163</v>
      </c>
      <c r="C101" s="70">
        <v>1</v>
      </c>
      <c r="D101" s="20">
        <v>1</v>
      </c>
      <c r="E101" s="71">
        <v>1</v>
      </c>
    </row>
    <row r="102" spans="1:6" ht="15" thickBot="1" x14ac:dyDescent="0.35">
      <c r="A102" s="22" t="s">
        <v>168</v>
      </c>
      <c r="B102" s="23" t="s">
        <v>29</v>
      </c>
      <c r="C102" s="49">
        <v>1</v>
      </c>
      <c r="D102" s="72">
        <v>1</v>
      </c>
      <c r="E102" s="49">
        <v>1</v>
      </c>
    </row>
    <row r="103" spans="1:6" ht="102" customHeight="1" thickBot="1" x14ac:dyDescent="0.35">
      <c r="A103" s="109" t="s">
        <v>151</v>
      </c>
      <c r="B103" s="109"/>
      <c r="C103" s="109"/>
      <c r="D103" s="109"/>
      <c r="E103" s="109"/>
      <c r="F103" s="26"/>
    </row>
    <row r="104" spans="1:6" x14ac:dyDescent="0.3">
      <c r="A104" s="56"/>
      <c r="B104" s="56"/>
      <c r="C104" s="56"/>
      <c r="D104" s="56"/>
      <c r="E104" s="56"/>
    </row>
    <row r="105" spans="1:6" ht="17.399999999999999" x14ac:dyDescent="0.3">
      <c r="A105" s="6" t="s">
        <v>169</v>
      </c>
    </row>
    <row r="106" spans="1:6" ht="15" thickBot="1" x14ac:dyDescent="0.35"/>
    <row r="107" spans="1:6" ht="45.6" thickBot="1" x14ac:dyDescent="0.35">
      <c r="A107" s="8" t="s">
        <v>3</v>
      </c>
      <c r="B107" s="9" t="s">
        <v>4</v>
      </c>
      <c r="C107" s="9" t="s">
        <v>5</v>
      </c>
      <c r="D107" s="9" t="s">
        <v>6</v>
      </c>
      <c r="E107" s="10" t="s">
        <v>7</v>
      </c>
    </row>
    <row r="108" spans="1:6" x14ac:dyDescent="0.3">
      <c r="A108" s="17" t="s">
        <v>228</v>
      </c>
      <c r="B108" s="18" t="s">
        <v>10</v>
      </c>
      <c r="C108" s="35">
        <v>9</v>
      </c>
      <c r="D108" s="36">
        <v>0.21951219512195122</v>
      </c>
      <c r="E108" s="37">
        <v>4</v>
      </c>
    </row>
    <row r="109" spans="1:6" x14ac:dyDescent="0.3">
      <c r="A109" s="17"/>
      <c r="B109" s="18" t="s">
        <v>9</v>
      </c>
      <c r="C109" s="35">
        <v>9</v>
      </c>
      <c r="D109" s="36">
        <v>0.21951219512195122</v>
      </c>
      <c r="E109" s="37">
        <v>7</v>
      </c>
    </row>
    <row r="110" spans="1:6" x14ac:dyDescent="0.3">
      <c r="A110" s="17"/>
      <c r="B110" s="18" t="s">
        <v>11</v>
      </c>
      <c r="C110" s="35">
        <v>8</v>
      </c>
      <c r="D110" s="36">
        <v>0.1951219512195122</v>
      </c>
      <c r="E110" s="37">
        <v>8</v>
      </c>
    </row>
    <row r="111" spans="1:6" x14ac:dyDescent="0.3">
      <c r="A111" s="17"/>
      <c r="B111" s="18" t="s">
        <v>13</v>
      </c>
      <c r="C111" s="35">
        <v>5</v>
      </c>
      <c r="D111" s="36">
        <v>0.12195121951219512</v>
      </c>
      <c r="E111" s="37">
        <v>4</v>
      </c>
    </row>
    <row r="112" spans="1:6" x14ac:dyDescent="0.3">
      <c r="A112" s="17"/>
      <c r="B112" s="18" t="s">
        <v>12</v>
      </c>
      <c r="C112" s="35">
        <v>3</v>
      </c>
      <c r="D112" s="36">
        <v>7.3170731707317069E-2</v>
      </c>
      <c r="E112" s="37">
        <v>2</v>
      </c>
    </row>
    <row r="113" spans="1:10" x14ac:dyDescent="0.3">
      <c r="A113" s="17"/>
      <c r="B113" s="18" t="s">
        <v>38</v>
      </c>
      <c r="C113" s="35">
        <v>2</v>
      </c>
      <c r="D113" s="36">
        <v>4.878048780487805E-2</v>
      </c>
      <c r="E113" s="37">
        <v>1</v>
      </c>
    </row>
    <row r="114" spans="1:10" ht="15" thickBot="1" x14ac:dyDescent="0.35">
      <c r="A114" s="17"/>
      <c r="B114" s="18" t="s">
        <v>163</v>
      </c>
      <c r="C114" s="35">
        <v>5</v>
      </c>
      <c r="D114" s="36">
        <v>0.12195121951219512</v>
      </c>
      <c r="E114" s="37">
        <v>4</v>
      </c>
    </row>
    <row r="115" spans="1:10" ht="15" thickBot="1" x14ac:dyDescent="0.35">
      <c r="A115" s="22" t="s">
        <v>8</v>
      </c>
      <c r="B115" s="23" t="s">
        <v>29</v>
      </c>
      <c r="C115" s="49">
        <v>41</v>
      </c>
      <c r="D115" s="72">
        <v>1</v>
      </c>
      <c r="E115" s="49">
        <v>22</v>
      </c>
      <c r="J115" s="16"/>
    </row>
    <row r="116" spans="1:10" ht="15" thickBot="1" x14ac:dyDescent="0.35">
      <c r="A116" s="55" t="s">
        <v>20</v>
      </c>
      <c r="B116" s="73" t="s">
        <v>21</v>
      </c>
      <c r="C116" s="74">
        <v>2</v>
      </c>
      <c r="D116" s="75">
        <v>1</v>
      </c>
      <c r="E116" s="74">
        <v>2</v>
      </c>
      <c r="J116" s="16"/>
    </row>
    <row r="117" spans="1:10" ht="15" thickBot="1" x14ac:dyDescent="0.35">
      <c r="A117" s="22" t="s">
        <v>20</v>
      </c>
      <c r="B117" s="23" t="s">
        <v>29</v>
      </c>
      <c r="C117" s="49">
        <v>2</v>
      </c>
      <c r="D117" s="72">
        <v>1</v>
      </c>
      <c r="E117" s="49">
        <v>2</v>
      </c>
      <c r="J117" s="16"/>
    </row>
    <row r="118" spans="1:10" x14ac:dyDescent="0.3">
      <c r="A118" s="76" t="s">
        <v>30</v>
      </c>
      <c r="B118" s="18" t="s">
        <v>35</v>
      </c>
      <c r="C118" s="35">
        <v>2</v>
      </c>
      <c r="D118" s="42">
        <v>0.66666666666666663</v>
      </c>
      <c r="E118" s="51">
        <v>2</v>
      </c>
      <c r="J118" s="16"/>
    </row>
    <row r="119" spans="1:10" ht="15" thickBot="1" x14ac:dyDescent="0.35">
      <c r="A119" s="33"/>
      <c r="B119" s="18" t="s">
        <v>163</v>
      </c>
      <c r="C119" s="35">
        <v>1</v>
      </c>
      <c r="D119" s="50">
        <v>0.33333333333333331</v>
      </c>
      <c r="E119" s="52">
        <v>1</v>
      </c>
      <c r="J119" s="16"/>
    </row>
    <row r="120" spans="1:10" ht="15" thickBot="1" x14ac:dyDescent="0.35">
      <c r="A120" s="22" t="s">
        <v>30</v>
      </c>
      <c r="B120" s="23" t="s">
        <v>29</v>
      </c>
      <c r="C120" s="39">
        <v>3</v>
      </c>
      <c r="D120" s="40">
        <v>1</v>
      </c>
      <c r="E120" s="41">
        <v>3</v>
      </c>
      <c r="J120" s="16"/>
    </row>
    <row r="121" spans="1:10" ht="103.2" customHeight="1" x14ac:dyDescent="0.3">
      <c r="A121" s="109" t="s">
        <v>151</v>
      </c>
      <c r="B121" s="109"/>
      <c r="C121" s="109"/>
      <c r="D121" s="109"/>
      <c r="E121" s="109"/>
      <c r="J121" s="16"/>
    </row>
    <row r="122" spans="1:10" x14ac:dyDescent="0.3">
      <c r="A122" s="26"/>
      <c r="B122" s="26"/>
      <c r="C122" s="26"/>
      <c r="D122" s="26"/>
      <c r="E122" s="26"/>
      <c r="J122" s="16"/>
    </row>
    <row r="123" spans="1:10" ht="17.399999999999999" x14ac:dyDescent="0.3">
      <c r="A123" s="6" t="s">
        <v>170</v>
      </c>
      <c r="J123" s="16"/>
    </row>
    <row r="124" spans="1:10" ht="15" thickBot="1" x14ac:dyDescent="0.35">
      <c r="J124" s="16"/>
    </row>
    <row r="125" spans="1:10" ht="45.6" thickBot="1" x14ac:dyDescent="0.35">
      <c r="A125" s="8" t="s">
        <v>3</v>
      </c>
      <c r="B125" s="9" t="s">
        <v>4</v>
      </c>
      <c r="C125" s="9" t="s">
        <v>5</v>
      </c>
      <c r="D125" s="9" t="s">
        <v>6</v>
      </c>
      <c r="E125" s="10" t="s">
        <v>7</v>
      </c>
      <c r="J125" s="16"/>
    </row>
    <row r="126" spans="1:10" x14ac:dyDescent="0.3">
      <c r="A126" s="17" t="s">
        <v>171</v>
      </c>
      <c r="B126" s="18" t="s">
        <v>9</v>
      </c>
      <c r="C126" s="35">
        <v>12</v>
      </c>
      <c r="D126" s="36">
        <v>0.31578947368421051</v>
      </c>
      <c r="E126" s="37">
        <v>2</v>
      </c>
      <c r="J126" s="16"/>
    </row>
    <row r="127" spans="1:10" x14ac:dyDescent="0.3">
      <c r="A127" s="17"/>
      <c r="B127" s="18" t="s">
        <v>10</v>
      </c>
      <c r="C127" s="35">
        <v>11</v>
      </c>
      <c r="D127" s="36">
        <v>0.28947368421052633</v>
      </c>
      <c r="E127" s="37">
        <v>10</v>
      </c>
      <c r="J127" s="16"/>
    </row>
    <row r="128" spans="1:10" x14ac:dyDescent="0.3">
      <c r="A128" s="17"/>
      <c r="B128" s="18" t="s">
        <v>15</v>
      </c>
      <c r="C128" s="35">
        <v>5</v>
      </c>
      <c r="D128" s="36">
        <v>0.13157894736842105</v>
      </c>
      <c r="E128" s="37">
        <v>1</v>
      </c>
      <c r="J128" s="16"/>
    </row>
    <row r="129" spans="1:10" x14ac:dyDescent="0.3">
      <c r="A129" s="17"/>
      <c r="B129" s="18" t="s">
        <v>14</v>
      </c>
      <c r="C129" s="35">
        <v>3</v>
      </c>
      <c r="D129" s="36">
        <v>7.8947368421052627E-2</v>
      </c>
      <c r="E129" s="37">
        <v>1</v>
      </c>
      <c r="J129" s="16"/>
    </row>
    <row r="130" spans="1:10" x14ac:dyDescent="0.3">
      <c r="A130" s="17"/>
      <c r="B130" s="18" t="s">
        <v>11</v>
      </c>
      <c r="C130" s="35">
        <v>2</v>
      </c>
      <c r="D130" s="36">
        <v>5.2631578947368418E-2</v>
      </c>
      <c r="E130" s="37">
        <v>2</v>
      </c>
    </row>
    <row r="131" spans="1:10" ht="13.95" customHeight="1" x14ac:dyDescent="0.3">
      <c r="A131" s="17"/>
      <c r="B131" s="18" t="s">
        <v>13</v>
      </c>
      <c r="C131" s="35">
        <v>2</v>
      </c>
      <c r="D131" s="36">
        <v>5.2631578947368418E-2</v>
      </c>
      <c r="E131" s="37">
        <v>2</v>
      </c>
    </row>
    <row r="132" spans="1:10" x14ac:dyDescent="0.3">
      <c r="A132" s="17"/>
      <c r="B132" s="18" t="s">
        <v>22</v>
      </c>
      <c r="C132" s="35">
        <v>2</v>
      </c>
      <c r="D132" s="36">
        <v>5.2631578947368418E-2</v>
      </c>
      <c r="E132" s="37">
        <v>1</v>
      </c>
    </row>
    <row r="133" spans="1:10" ht="15" thickBot="1" x14ac:dyDescent="0.35">
      <c r="A133" s="17"/>
      <c r="B133" s="18" t="s">
        <v>163</v>
      </c>
      <c r="C133" s="35">
        <v>1</v>
      </c>
      <c r="D133" s="36">
        <v>2.6315789473684209E-2</v>
      </c>
      <c r="E133" s="38">
        <v>1</v>
      </c>
    </row>
    <row r="134" spans="1:10" ht="15" thickBot="1" x14ac:dyDescent="0.35">
      <c r="A134" s="22" t="s">
        <v>171</v>
      </c>
      <c r="B134" s="23" t="s">
        <v>29</v>
      </c>
      <c r="C134" s="39">
        <v>38</v>
      </c>
      <c r="D134" s="40">
        <f t="shared" ref="D134" si="3">C134/C$134</f>
        <v>1</v>
      </c>
      <c r="E134" s="41">
        <v>13</v>
      </c>
    </row>
    <row r="135" spans="1:10" ht="15" thickBot="1" x14ac:dyDescent="0.35">
      <c r="A135" s="22" t="s">
        <v>30</v>
      </c>
      <c r="B135" s="23" t="s">
        <v>29</v>
      </c>
      <c r="C135" s="49" t="s">
        <v>173</v>
      </c>
      <c r="D135" s="49" t="s">
        <v>173</v>
      </c>
      <c r="E135" s="49" t="s">
        <v>173</v>
      </c>
    </row>
    <row r="136" spans="1:10" ht="15" thickBot="1" x14ac:dyDescent="0.35">
      <c r="A136" s="17" t="s">
        <v>229</v>
      </c>
      <c r="B136" s="18" t="s">
        <v>163</v>
      </c>
      <c r="C136" s="35">
        <v>4</v>
      </c>
      <c r="D136" s="36">
        <v>1</v>
      </c>
      <c r="E136" s="38">
        <v>3</v>
      </c>
    </row>
    <row r="137" spans="1:10" ht="15" thickBot="1" x14ac:dyDescent="0.35">
      <c r="A137" s="22" t="s">
        <v>37</v>
      </c>
      <c r="B137" s="23" t="s">
        <v>29</v>
      </c>
      <c r="C137" s="49">
        <v>4</v>
      </c>
      <c r="D137" s="40">
        <v>1</v>
      </c>
      <c r="E137" s="49">
        <v>3</v>
      </c>
    </row>
    <row r="138" spans="1:10" ht="15" thickBot="1" x14ac:dyDescent="0.35">
      <c r="A138" s="17" t="s">
        <v>45</v>
      </c>
      <c r="B138" s="18" t="s">
        <v>163</v>
      </c>
      <c r="C138" s="35">
        <v>1</v>
      </c>
      <c r="D138" s="36">
        <v>1</v>
      </c>
      <c r="E138" s="38">
        <v>1</v>
      </c>
    </row>
    <row r="139" spans="1:10" ht="15" thickBot="1" x14ac:dyDescent="0.35">
      <c r="A139" s="22" t="s">
        <v>45</v>
      </c>
      <c r="B139" s="23" t="s">
        <v>29</v>
      </c>
      <c r="C139" s="49">
        <v>1</v>
      </c>
      <c r="D139" s="40">
        <v>1</v>
      </c>
      <c r="E139" s="49">
        <v>1</v>
      </c>
    </row>
    <row r="140" spans="1:10" ht="15" thickBot="1" x14ac:dyDescent="0.35">
      <c r="A140" s="22" t="s">
        <v>166</v>
      </c>
      <c r="B140" s="23" t="s">
        <v>29</v>
      </c>
      <c r="C140" s="49" t="s">
        <v>173</v>
      </c>
      <c r="D140" s="49" t="s">
        <v>173</v>
      </c>
      <c r="E140" s="49" t="s">
        <v>173</v>
      </c>
      <c r="F140" s="26"/>
      <c r="G140" s="27"/>
      <c r="H140" s="27"/>
    </row>
    <row r="141" spans="1:10" ht="15" thickBot="1" x14ac:dyDescent="0.35">
      <c r="A141" s="22" t="s">
        <v>172</v>
      </c>
      <c r="B141" s="23" t="s">
        <v>29</v>
      </c>
      <c r="C141" s="49" t="s">
        <v>173</v>
      </c>
      <c r="D141" s="49" t="s">
        <v>173</v>
      </c>
      <c r="E141" s="49" t="s">
        <v>173</v>
      </c>
    </row>
    <row r="142" spans="1:10" ht="106.95" customHeight="1" x14ac:dyDescent="0.3">
      <c r="A142" s="110" t="s">
        <v>238</v>
      </c>
      <c r="B142" s="109"/>
      <c r="C142" s="109"/>
      <c r="D142" s="109"/>
      <c r="E142" s="109"/>
    </row>
  </sheetData>
  <sheetProtection algorithmName="SHA-512" hashValue="ZMlr8/bY1MJHFjbkQJWQ4k9Cqvf4biaCEaK14WUaQbpT9Of4NPoCE/xmf+ILj9kSL3CNUy8BduASVWeOoom3ow==" saltValue="B2WhtAbrtSU7DXvdf9slnA==" spinCount="100000" sheet="1" objects="1" scenarios="1"/>
  <mergeCells count="9">
    <mergeCell ref="A103:E103"/>
    <mergeCell ref="A121:E121"/>
    <mergeCell ref="A142:E142"/>
    <mergeCell ref="A25:E25"/>
    <mergeCell ref="A45:E45"/>
    <mergeCell ref="A64:E64"/>
    <mergeCell ref="A81:E81"/>
    <mergeCell ref="A89:E89"/>
    <mergeCell ref="A96:E96"/>
  </mergeCells>
  <pageMargins left="0.7" right="0.7" top="0.75" bottom="0.75" header="0.3" footer="0.3"/>
  <pageSetup scale="71" orientation="portrait" r:id="rId1"/>
  <rowBreaks count="2" manualBreakCount="2">
    <brk id="51" max="4" man="1"/>
    <brk id="8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E888-CC91-4A3D-8D49-C20B50C3A864}">
  <sheetPr>
    <tabColor rgb="FF92D050"/>
  </sheetPr>
  <dimension ref="A1:K129"/>
  <sheetViews>
    <sheetView view="pageBreakPreview" zoomScaleNormal="100" zoomScaleSheetLayoutView="10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230</v>
      </c>
    </row>
    <row r="3" spans="1:10" ht="18" x14ac:dyDescent="0.3">
      <c r="A3" s="2" t="s">
        <v>231</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138</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208</v>
      </c>
      <c r="D11" s="14">
        <v>0.31852986217457885</v>
      </c>
      <c r="E11" s="15">
        <v>137</v>
      </c>
      <c r="H11" s="16"/>
      <c r="I11" s="16"/>
      <c r="J11" s="16"/>
    </row>
    <row r="12" spans="1:10" x14ac:dyDescent="0.3">
      <c r="A12" s="17"/>
      <c r="B12" s="18" t="s">
        <v>10</v>
      </c>
      <c r="C12" s="19">
        <v>146</v>
      </c>
      <c r="D12" s="20">
        <v>0.22358346094946402</v>
      </c>
      <c r="E12" s="21">
        <v>92</v>
      </c>
      <c r="H12" s="16"/>
      <c r="I12" s="16"/>
      <c r="J12" s="16"/>
    </row>
    <row r="13" spans="1:10" x14ac:dyDescent="0.3">
      <c r="A13" s="17"/>
      <c r="B13" s="18" t="s">
        <v>11</v>
      </c>
      <c r="C13" s="19">
        <v>130</v>
      </c>
      <c r="D13" s="20">
        <v>0.19908116385911179</v>
      </c>
      <c r="E13" s="21">
        <v>97</v>
      </c>
      <c r="H13" s="16"/>
      <c r="I13" s="16"/>
      <c r="J13" s="16"/>
    </row>
    <row r="14" spans="1:10" x14ac:dyDescent="0.3">
      <c r="A14" s="17"/>
      <c r="B14" s="18" t="s">
        <v>12</v>
      </c>
      <c r="C14" s="19">
        <v>48</v>
      </c>
      <c r="D14" s="20">
        <v>7.3506891271056668E-2</v>
      </c>
      <c r="E14" s="21">
        <v>36</v>
      </c>
      <c r="H14" s="16"/>
      <c r="I14" s="16"/>
      <c r="J14" s="16"/>
    </row>
    <row r="15" spans="1:10" x14ac:dyDescent="0.3">
      <c r="A15" s="17"/>
      <c r="B15" s="18" t="s">
        <v>13</v>
      </c>
      <c r="C15" s="19">
        <v>40</v>
      </c>
      <c r="D15" s="20">
        <v>6.1255742725880552E-2</v>
      </c>
      <c r="E15" s="21">
        <v>34</v>
      </c>
      <c r="H15" s="16"/>
      <c r="I15" s="16"/>
      <c r="J15" s="16"/>
    </row>
    <row r="16" spans="1:10" x14ac:dyDescent="0.3">
      <c r="A16" s="17"/>
      <c r="B16" s="18" t="s">
        <v>38</v>
      </c>
      <c r="C16" s="19">
        <v>11</v>
      </c>
      <c r="D16" s="20">
        <v>1.6845329249617153E-2</v>
      </c>
      <c r="E16" s="21">
        <v>9</v>
      </c>
      <c r="H16" s="16"/>
      <c r="I16" s="16"/>
      <c r="J16" s="16"/>
    </row>
    <row r="17" spans="1:10" x14ac:dyDescent="0.3">
      <c r="A17" s="17"/>
      <c r="B17" s="18" t="s">
        <v>18</v>
      </c>
      <c r="C17" s="19">
        <v>10</v>
      </c>
      <c r="D17" s="20">
        <v>1.5313935681470138E-2</v>
      </c>
      <c r="E17" s="21">
        <v>7</v>
      </c>
      <c r="H17" s="16"/>
      <c r="I17" s="16"/>
      <c r="J17" s="16"/>
    </row>
    <row r="18" spans="1:10" x14ac:dyDescent="0.3">
      <c r="A18" s="17"/>
      <c r="B18" s="18" t="s">
        <v>14</v>
      </c>
      <c r="C18" s="19">
        <v>9</v>
      </c>
      <c r="D18" s="20">
        <v>1.3782542113323124E-2</v>
      </c>
      <c r="E18" s="21">
        <v>7</v>
      </c>
      <c r="H18" s="16"/>
      <c r="I18" s="16"/>
      <c r="J18" s="16"/>
    </row>
    <row r="19" spans="1:10" x14ac:dyDescent="0.3">
      <c r="A19" s="17"/>
      <c r="B19" s="18" t="s">
        <v>15</v>
      </c>
      <c r="C19" s="19">
        <v>9</v>
      </c>
      <c r="D19" s="20">
        <v>1.3782542113323124E-2</v>
      </c>
      <c r="E19" s="21">
        <v>8</v>
      </c>
      <c r="H19" s="16"/>
      <c r="I19" s="16"/>
      <c r="J19" s="16"/>
    </row>
    <row r="20" spans="1:10" x14ac:dyDescent="0.3">
      <c r="A20" s="17"/>
      <c r="B20" s="18" t="s">
        <v>16</v>
      </c>
      <c r="C20" s="19">
        <v>6</v>
      </c>
      <c r="D20" s="20">
        <v>9.1883614088820835E-3</v>
      </c>
      <c r="E20" s="21">
        <v>4</v>
      </c>
      <c r="H20" s="16"/>
      <c r="I20" s="16"/>
      <c r="J20" s="16"/>
    </row>
    <row r="21" spans="1:10" ht="15" thickBot="1" x14ac:dyDescent="0.35">
      <c r="A21" s="17"/>
      <c r="B21" s="18" t="s">
        <v>163</v>
      </c>
      <c r="C21" s="19">
        <v>36</v>
      </c>
      <c r="D21" s="20">
        <v>5.5130168453292494E-2</v>
      </c>
      <c r="E21" s="21">
        <v>34</v>
      </c>
      <c r="H21" s="16"/>
      <c r="I21" s="16"/>
      <c r="J21" s="16"/>
    </row>
    <row r="22" spans="1:10" ht="15" thickBot="1" x14ac:dyDescent="0.35">
      <c r="A22" s="22" t="s">
        <v>8</v>
      </c>
      <c r="B22" s="23" t="s">
        <v>19</v>
      </c>
      <c r="C22" s="23">
        <v>653</v>
      </c>
      <c r="D22" s="24">
        <f t="shared" ref="D22" si="0">C22/C$22</f>
        <v>1</v>
      </c>
      <c r="E22" s="25">
        <v>320</v>
      </c>
    </row>
    <row r="23" spans="1:10" ht="96.6" customHeight="1" x14ac:dyDescent="0.3">
      <c r="A23" s="109" t="s">
        <v>151</v>
      </c>
      <c r="B23" s="109"/>
      <c r="C23" s="109"/>
      <c r="D23" s="109"/>
      <c r="E23" s="109"/>
    </row>
    <row r="24" spans="1:10" x14ac:dyDescent="0.3">
      <c r="A24" s="27"/>
    </row>
    <row r="25" spans="1:10" ht="17.399999999999999" x14ac:dyDescent="0.3">
      <c r="A25" s="6" t="s">
        <v>139</v>
      </c>
      <c r="I25" s="28"/>
    </row>
    <row r="26" spans="1:10" ht="15" thickBot="1" x14ac:dyDescent="0.35">
      <c r="A26" s="7"/>
      <c r="I26" s="31"/>
      <c r="J26" s="16"/>
    </row>
    <row r="27" spans="1:10" ht="45.6" thickBot="1" x14ac:dyDescent="0.35">
      <c r="A27" s="8" t="s">
        <v>3</v>
      </c>
      <c r="B27" s="9" t="s">
        <v>4</v>
      </c>
      <c r="C27" s="9" t="s">
        <v>5</v>
      </c>
      <c r="D27" s="9" t="s">
        <v>6</v>
      </c>
      <c r="E27" s="10" t="s">
        <v>7</v>
      </c>
      <c r="I27" s="31"/>
      <c r="J27" s="16"/>
    </row>
    <row r="28" spans="1:10" x14ac:dyDescent="0.3">
      <c r="A28" s="29" t="s">
        <v>20</v>
      </c>
      <c r="B28" s="18" t="s">
        <v>21</v>
      </c>
      <c r="C28" s="30">
        <v>36</v>
      </c>
      <c r="D28" s="20">
        <v>0.28346456692913385</v>
      </c>
      <c r="E28" s="21">
        <v>23</v>
      </c>
      <c r="I28" s="31"/>
      <c r="J28" s="16"/>
    </row>
    <row r="29" spans="1:10" x14ac:dyDescent="0.3">
      <c r="A29" s="29"/>
      <c r="B29" s="18" t="s">
        <v>25</v>
      </c>
      <c r="C29" s="30">
        <v>10</v>
      </c>
      <c r="D29" s="20">
        <v>7.874015748031496E-2</v>
      </c>
      <c r="E29" s="21">
        <v>10</v>
      </c>
      <c r="I29" s="31"/>
      <c r="J29" s="16"/>
    </row>
    <row r="30" spans="1:10" x14ac:dyDescent="0.3">
      <c r="A30" s="29"/>
      <c r="B30" s="18" t="s">
        <v>23</v>
      </c>
      <c r="C30" s="30">
        <v>9</v>
      </c>
      <c r="D30" s="20">
        <v>7.0866141732283464E-2</v>
      </c>
      <c r="E30" s="21">
        <v>7</v>
      </c>
      <c r="I30" s="31"/>
      <c r="J30" s="16"/>
    </row>
    <row r="31" spans="1:10" x14ac:dyDescent="0.3">
      <c r="A31" s="29"/>
      <c r="B31" s="18" t="s">
        <v>22</v>
      </c>
      <c r="C31" s="30">
        <v>9</v>
      </c>
      <c r="D31" s="20">
        <v>7.0866141732283464E-2</v>
      </c>
      <c r="E31" s="21">
        <v>9</v>
      </c>
      <c r="I31" s="31"/>
      <c r="J31" s="16"/>
    </row>
    <row r="32" spans="1:10" x14ac:dyDescent="0.3">
      <c r="A32" s="29"/>
      <c r="B32" s="18" t="s">
        <v>28</v>
      </c>
      <c r="C32" s="30">
        <v>8</v>
      </c>
      <c r="D32" s="20">
        <v>6.2992125984251968E-2</v>
      </c>
      <c r="E32" s="21">
        <v>7</v>
      </c>
      <c r="I32" s="31"/>
      <c r="J32" s="16"/>
    </row>
    <row r="33" spans="1:11" x14ac:dyDescent="0.3">
      <c r="A33" s="29"/>
      <c r="B33" s="18" t="s">
        <v>10</v>
      </c>
      <c r="C33" s="30">
        <v>7</v>
      </c>
      <c r="D33" s="20">
        <v>5.5118110236220472E-2</v>
      </c>
      <c r="E33" s="21">
        <v>7</v>
      </c>
      <c r="I33" s="31"/>
      <c r="J33" s="16"/>
    </row>
    <row r="34" spans="1:11" x14ac:dyDescent="0.3">
      <c r="A34" s="29"/>
      <c r="B34" s="18" t="s">
        <v>27</v>
      </c>
      <c r="C34" s="30">
        <v>6</v>
      </c>
      <c r="D34" s="20">
        <v>4.7244094488188976E-2</v>
      </c>
      <c r="E34" s="21">
        <v>5</v>
      </c>
      <c r="I34" s="31"/>
      <c r="J34" s="16"/>
    </row>
    <row r="35" spans="1:11" x14ac:dyDescent="0.3">
      <c r="A35" s="29"/>
      <c r="B35" s="18" t="s">
        <v>31</v>
      </c>
      <c r="C35" s="30">
        <v>5</v>
      </c>
      <c r="D35" s="20">
        <v>3.937007874015748E-2</v>
      </c>
      <c r="E35" s="21">
        <v>4</v>
      </c>
      <c r="I35" s="31"/>
      <c r="J35" s="16"/>
    </row>
    <row r="36" spans="1:11" x14ac:dyDescent="0.3">
      <c r="A36" s="29"/>
      <c r="B36" s="18" t="s">
        <v>16</v>
      </c>
      <c r="C36" s="30">
        <v>5</v>
      </c>
      <c r="D36" s="20">
        <v>3.937007874015748E-2</v>
      </c>
      <c r="E36" s="21">
        <v>4</v>
      </c>
      <c r="I36" s="31"/>
      <c r="J36" s="16"/>
    </row>
    <row r="37" spans="1:11" x14ac:dyDescent="0.3">
      <c r="A37" s="29"/>
      <c r="B37" s="18" t="s">
        <v>13</v>
      </c>
      <c r="C37" s="30">
        <v>5</v>
      </c>
      <c r="D37" s="20">
        <v>3.937007874015748E-2</v>
      </c>
      <c r="E37" s="21">
        <v>5</v>
      </c>
      <c r="I37" s="31"/>
      <c r="J37" s="16"/>
    </row>
    <row r="38" spans="1:11" ht="15" thickBot="1" x14ac:dyDescent="0.35">
      <c r="A38" s="29"/>
      <c r="B38" s="18" t="s">
        <v>163</v>
      </c>
      <c r="C38" s="30">
        <v>27</v>
      </c>
      <c r="D38" s="20">
        <v>0.2125984251968504</v>
      </c>
      <c r="E38" s="21">
        <v>21</v>
      </c>
      <c r="I38" s="31"/>
      <c r="J38" s="16"/>
    </row>
    <row r="39" spans="1:11" ht="15" thickBot="1" x14ac:dyDescent="0.35">
      <c r="A39" s="22" t="s">
        <v>20</v>
      </c>
      <c r="B39" s="23" t="s">
        <v>29</v>
      </c>
      <c r="C39" s="23">
        <v>127</v>
      </c>
      <c r="D39" s="24">
        <f t="shared" ref="D39" si="1">C39/C$39</f>
        <v>1</v>
      </c>
      <c r="E39" s="32">
        <v>55</v>
      </c>
    </row>
    <row r="40" spans="1:11" ht="102.6" customHeight="1" x14ac:dyDescent="0.3">
      <c r="A40" s="109" t="s">
        <v>151</v>
      </c>
      <c r="B40" s="109"/>
      <c r="C40" s="109"/>
      <c r="D40" s="109"/>
      <c r="E40" s="109"/>
    </row>
    <row r="41" spans="1:11" ht="17.399999999999999" x14ac:dyDescent="0.3">
      <c r="A41" s="6" t="s">
        <v>140</v>
      </c>
    </row>
    <row r="42" spans="1:11" ht="15" thickBot="1" x14ac:dyDescent="0.35">
      <c r="A42" s="7"/>
      <c r="J42" s="16"/>
      <c r="K42" s="16"/>
    </row>
    <row r="43" spans="1:11" ht="45.6" thickBot="1" x14ac:dyDescent="0.35">
      <c r="A43" s="8" t="s">
        <v>3</v>
      </c>
      <c r="B43" s="9" t="s">
        <v>4</v>
      </c>
      <c r="C43" s="9" t="s">
        <v>5</v>
      </c>
      <c r="D43" s="9" t="s">
        <v>6</v>
      </c>
      <c r="E43" s="10" t="s">
        <v>7</v>
      </c>
      <c r="J43" s="16"/>
      <c r="K43" s="16"/>
    </row>
    <row r="44" spans="1:11" x14ac:dyDescent="0.3">
      <c r="A44" s="29" t="s">
        <v>30</v>
      </c>
      <c r="B44" s="18" t="s">
        <v>16</v>
      </c>
      <c r="C44" s="30">
        <v>9</v>
      </c>
      <c r="D44" s="20">
        <v>0.16981132075471697</v>
      </c>
      <c r="E44" s="21">
        <v>9</v>
      </c>
      <c r="J44" s="16"/>
      <c r="K44" s="16"/>
    </row>
    <row r="45" spans="1:11" x14ac:dyDescent="0.3">
      <c r="A45" s="29"/>
      <c r="B45" s="18" t="s">
        <v>35</v>
      </c>
      <c r="C45" s="30">
        <v>7</v>
      </c>
      <c r="D45" s="20">
        <v>0.13207547169811321</v>
      </c>
      <c r="E45" s="21">
        <v>7</v>
      </c>
      <c r="J45" s="16"/>
      <c r="K45" s="16"/>
    </row>
    <row r="46" spans="1:11" x14ac:dyDescent="0.3">
      <c r="A46" s="29"/>
      <c r="B46" s="18" t="s">
        <v>44</v>
      </c>
      <c r="C46" s="30">
        <v>4</v>
      </c>
      <c r="D46" s="20">
        <v>7.5471698113207544E-2</v>
      </c>
      <c r="E46" s="21">
        <v>3</v>
      </c>
      <c r="J46" s="16"/>
      <c r="K46" s="16"/>
    </row>
    <row r="47" spans="1:11" x14ac:dyDescent="0.3">
      <c r="A47" s="29"/>
      <c r="B47" s="18" t="s">
        <v>31</v>
      </c>
      <c r="C47" s="30">
        <v>4</v>
      </c>
      <c r="D47" s="20">
        <v>7.5471698113207544E-2</v>
      </c>
      <c r="E47" s="21">
        <v>4</v>
      </c>
      <c r="J47" s="16"/>
      <c r="K47" s="16"/>
    </row>
    <row r="48" spans="1:11" x14ac:dyDescent="0.3">
      <c r="A48" s="29"/>
      <c r="B48" s="18" t="s">
        <v>9</v>
      </c>
      <c r="C48" s="30">
        <v>2</v>
      </c>
      <c r="D48" s="20">
        <v>3.7735849056603772E-2</v>
      </c>
      <c r="E48" s="21">
        <v>2</v>
      </c>
      <c r="J48" s="16"/>
      <c r="K48" s="16"/>
    </row>
    <row r="49" spans="1:11" x14ac:dyDescent="0.3">
      <c r="A49" s="29"/>
      <c r="B49" s="18" t="s">
        <v>46</v>
      </c>
      <c r="C49" s="30">
        <v>2</v>
      </c>
      <c r="D49" s="20">
        <v>3.7735849056603772E-2</v>
      </c>
      <c r="E49" s="21">
        <v>2</v>
      </c>
      <c r="J49" s="16"/>
      <c r="K49" s="16"/>
    </row>
    <row r="50" spans="1:11" x14ac:dyDescent="0.3">
      <c r="A50" s="29"/>
      <c r="B50" s="18" t="s">
        <v>27</v>
      </c>
      <c r="C50" s="30">
        <v>2</v>
      </c>
      <c r="D50" s="20">
        <v>3.7735849056603772E-2</v>
      </c>
      <c r="E50" s="21">
        <v>2</v>
      </c>
      <c r="J50" s="16"/>
      <c r="K50" s="16"/>
    </row>
    <row r="51" spans="1:11" x14ac:dyDescent="0.3">
      <c r="A51" s="29"/>
      <c r="B51" s="18" t="s">
        <v>33</v>
      </c>
      <c r="C51" s="30">
        <v>2</v>
      </c>
      <c r="D51" s="20">
        <v>3.7735849056603772E-2</v>
      </c>
      <c r="E51" s="21">
        <v>2</v>
      </c>
      <c r="J51" s="16"/>
      <c r="K51" s="16"/>
    </row>
    <row r="52" spans="1:11" x14ac:dyDescent="0.3">
      <c r="A52" s="29"/>
      <c r="B52" s="18" t="s">
        <v>32</v>
      </c>
      <c r="C52" s="30">
        <v>2</v>
      </c>
      <c r="D52" s="20">
        <v>3.7735849056603772E-2</v>
      </c>
      <c r="E52" s="21">
        <v>2</v>
      </c>
      <c r="J52" s="16"/>
      <c r="K52" s="16"/>
    </row>
    <row r="53" spans="1:11" x14ac:dyDescent="0.3">
      <c r="A53" s="29"/>
      <c r="B53" s="18" t="s">
        <v>25</v>
      </c>
      <c r="C53" s="30">
        <v>2</v>
      </c>
      <c r="D53" s="20">
        <v>3.7735849056603772E-2</v>
      </c>
      <c r="E53" s="21">
        <v>2</v>
      </c>
      <c r="J53" s="16"/>
      <c r="K53" s="16"/>
    </row>
    <row r="54" spans="1:11" ht="15" thickBot="1" x14ac:dyDescent="0.35">
      <c r="A54" s="29"/>
      <c r="B54" s="18" t="s">
        <v>163</v>
      </c>
      <c r="C54" s="30">
        <v>17</v>
      </c>
      <c r="D54" s="20">
        <v>0.32075471698113206</v>
      </c>
      <c r="E54" s="21">
        <v>16</v>
      </c>
      <c r="I54" s="31"/>
      <c r="J54" s="16"/>
    </row>
    <row r="55" spans="1:11" ht="15" thickBot="1" x14ac:dyDescent="0.35">
      <c r="A55" s="22" t="s">
        <v>30</v>
      </c>
      <c r="B55" s="23" t="s">
        <v>29</v>
      </c>
      <c r="C55" s="23">
        <v>53</v>
      </c>
      <c r="D55" s="24">
        <f>C55/C$55</f>
        <v>1</v>
      </c>
      <c r="E55" s="32">
        <v>48</v>
      </c>
    </row>
    <row r="56" spans="1:11" ht="104.4" customHeight="1" x14ac:dyDescent="0.3">
      <c r="A56" s="109" t="s">
        <v>151</v>
      </c>
      <c r="B56" s="109"/>
      <c r="C56" s="109"/>
      <c r="D56" s="109"/>
      <c r="E56" s="109"/>
    </row>
    <row r="58" spans="1:11" ht="17.399999999999999" x14ac:dyDescent="0.3">
      <c r="A58" s="6" t="s">
        <v>141</v>
      </c>
      <c r="J58" s="16"/>
    </row>
    <row r="59" spans="1:11" ht="15" thickBot="1" x14ac:dyDescent="0.35">
      <c r="A59" s="7"/>
      <c r="J59" s="16"/>
    </row>
    <row r="60" spans="1:11" ht="45.6" thickBot="1" x14ac:dyDescent="0.35">
      <c r="A60" s="8" t="s">
        <v>3</v>
      </c>
      <c r="B60" s="9" t="s">
        <v>4</v>
      </c>
      <c r="C60" s="9" t="s">
        <v>5</v>
      </c>
      <c r="D60" s="9" t="s">
        <v>6</v>
      </c>
      <c r="E60" s="10" t="s">
        <v>7</v>
      </c>
      <c r="J60" s="16"/>
    </row>
    <row r="61" spans="1:11" x14ac:dyDescent="0.3">
      <c r="A61" s="29" t="s">
        <v>37</v>
      </c>
      <c r="B61" s="18" t="s">
        <v>31</v>
      </c>
      <c r="C61" s="30">
        <v>24</v>
      </c>
      <c r="D61" s="20">
        <v>0.15384615384615385</v>
      </c>
      <c r="E61" s="21">
        <v>16</v>
      </c>
      <c r="J61" s="16"/>
    </row>
    <row r="62" spans="1:11" x14ac:dyDescent="0.3">
      <c r="A62" s="29"/>
      <c r="B62" s="18" t="s">
        <v>10</v>
      </c>
      <c r="C62" s="30">
        <v>18</v>
      </c>
      <c r="D62" s="20">
        <v>0.11538461538461539</v>
      </c>
      <c r="E62" s="21">
        <v>16</v>
      </c>
      <c r="J62" s="16"/>
    </row>
    <row r="63" spans="1:11" x14ac:dyDescent="0.3">
      <c r="A63" s="29"/>
      <c r="B63" s="18" t="s">
        <v>38</v>
      </c>
      <c r="C63" s="30">
        <v>15</v>
      </c>
      <c r="D63" s="20">
        <v>9.6153846153846159E-2</v>
      </c>
      <c r="E63" s="21">
        <v>14</v>
      </c>
      <c r="J63" s="16"/>
    </row>
    <row r="64" spans="1:11" x14ac:dyDescent="0.3">
      <c r="A64" s="29"/>
      <c r="B64" s="18" t="s">
        <v>40</v>
      </c>
      <c r="C64" s="30">
        <v>12</v>
      </c>
      <c r="D64" s="20">
        <v>7.6923076923076927E-2</v>
      </c>
      <c r="E64" s="21">
        <v>8</v>
      </c>
      <c r="J64" s="16"/>
    </row>
    <row r="65" spans="1:10" x14ac:dyDescent="0.3">
      <c r="A65" s="29"/>
      <c r="B65" s="18" t="s">
        <v>39</v>
      </c>
      <c r="C65" s="30">
        <v>10</v>
      </c>
      <c r="D65" s="20">
        <v>6.4102564102564097E-2</v>
      </c>
      <c r="E65" s="21">
        <v>6</v>
      </c>
      <c r="J65" s="16"/>
    </row>
    <row r="66" spans="1:10" x14ac:dyDescent="0.3">
      <c r="A66" s="29"/>
      <c r="B66" s="18" t="s">
        <v>43</v>
      </c>
      <c r="C66" s="30">
        <v>7</v>
      </c>
      <c r="D66" s="20">
        <v>4.4871794871794872E-2</v>
      </c>
      <c r="E66" s="21">
        <v>6</v>
      </c>
      <c r="J66" s="16"/>
    </row>
    <row r="67" spans="1:10" x14ac:dyDescent="0.3">
      <c r="A67" s="29"/>
      <c r="B67" s="18" t="s">
        <v>21</v>
      </c>
      <c r="C67" s="30">
        <v>7</v>
      </c>
      <c r="D67" s="20">
        <v>4.4871794871794872E-2</v>
      </c>
      <c r="E67" s="21">
        <v>6</v>
      </c>
      <c r="J67" s="16"/>
    </row>
    <row r="68" spans="1:10" x14ac:dyDescent="0.3">
      <c r="A68" s="29"/>
      <c r="B68" s="18" t="s">
        <v>176</v>
      </c>
      <c r="C68" s="30">
        <v>6</v>
      </c>
      <c r="D68" s="20">
        <v>3.8461538461538464E-2</v>
      </c>
      <c r="E68" s="21">
        <v>5</v>
      </c>
      <c r="J68" s="16"/>
    </row>
    <row r="69" spans="1:10" x14ac:dyDescent="0.3">
      <c r="A69" s="29"/>
      <c r="B69" s="18" t="s">
        <v>27</v>
      </c>
      <c r="C69" s="30">
        <v>6</v>
      </c>
      <c r="D69" s="20">
        <v>3.8461538461538464E-2</v>
      </c>
      <c r="E69" s="21">
        <v>6</v>
      </c>
      <c r="J69" s="16"/>
    </row>
    <row r="70" spans="1:10" x14ac:dyDescent="0.3">
      <c r="A70" s="29"/>
      <c r="B70" s="18" t="s">
        <v>42</v>
      </c>
      <c r="C70" s="30">
        <v>5</v>
      </c>
      <c r="D70" s="20">
        <v>3.2051282051282048E-2</v>
      </c>
      <c r="E70" s="21">
        <v>5</v>
      </c>
      <c r="J70" s="16"/>
    </row>
    <row r="71" spans="1:10" x14ac:dyDescent="0.3">
      <c r="A71" s="29"/>
      <c r="B71" s="18" t="s">
        <v>41</v>
      </c>
      <c r="C71" s="30">
        <v>5</v>
      </c>
      <c r="D71" s="20">
        <v>3.2051282051282048E-2</v>
      </c>
      <c r="E71" s="21">
        <v>5</v>
      </c>
      <c r="J71" s="16"/>
    </row>
    <row r="72" spans="1:10" ht="15" thickBot="1" x14ac:dyDescent="0.35">
      <c r="A72" s="60"/>
      <c r="B72" s="34" t="s">
        <v>163</v>
      </c>
      <c r="C72" s="103">
        <v>41</v>
      </c>
      <c r="D72" s="104">
        <v>0.26282051282051283</v>
      </c>
      <c r="E72" s="105">
        <v>32</v>
      </c>
      <c r="J72" s="16"/>
    </row>
    <row r="73" spans="1:10" ht="15" customHeight="1" thickBot="1" x14ac:dyDescent="0.35">
      <c r="A73" s="22" t="s">
        <v>37</v>
      </c>
      <c r="B73" s="23" t="s">
        <v>163</v>
      </c>
      <c r="C73" s="23">
        <v>156</v>
      </c>
      <c r="D73" s="24">
        <v>1</v>
      </c>
      <c r="E73" s="32">
        <v>66</v>
      </c>
      <c r="F73" s="26"/>
      <c r="G73" s="27"/>
      <c r="H73" s="27"/>
    </row>
    <row r="74" spans="1:10" ht="105.6" customHeight="1" x14ac:dyDescent="0.3">
      <c r="A74" s="109" t="s">
        <v>151</v>
      </c>
      <c r="B74" s="109"/>
      <c r="C74" s="109"/>
      <c r="D74" s="109"/>
      <c r="E74" s="109"/>
    </row>
    <row r="75" spans="1:10" ht="17.399999999999999" x14ac:dyDescent="0.3">
      <c r="A75" s="6" t="s">
        <v>142</v>
      </c>
    </row>
    <row r="76" spans="1:10" ht="15" thickBot="1" x14ac:dyDescent="0.35"/>
    <row r="77" spans="1:10" ht="45.6" thickBot="1" x14ac:dyDescent="0.35">
      <c r="A77" s="8" t="s">
        <v>3</v>
      </c>
      <c r="B77" s="9" t="s">
        <v>4</v>
      </c>
      <c r="C77" s="9" t="s">
        <v>5</v>
      </c>
      <c r="D77" s="9" t="s">
        <v>6</v>
      </c>
      <c r="E77" s="10" t="s">
        <v>7</v>
      </c>
    </row>
    <row r="78" spans="1:10" ht="15" thickBot="1" x14ac:dyDescent="0.35">
      <c r="A78" s="29" t="s">
        <v>45</v>
      </c>
      <c r="B78" s="57" t="s">
        <v>163</v>
      </c>
      <c r="C78" s="58">
        <v>1</v>
      </c>
      <c r="D78" s="59">
        <v>1</v>
      </c>
      <c r="E78" s="58">
        <v>1</v>
      </c>
    </row>
    <row r="79" spans="1:10" ht="15" thickBot="1" x14ac:dyDescent="0.35">
      <c r="A79" s="64" t="s">
        <v>45</v>
      </c>
      <c r="B79" s="65" t="s">
        <v>29</v>
      </c>
      <c r="C79" s="66">
        <v>1</v>
      </c>
      <c r="D79" s="67">
        <v>1</v>
      </c>
      <c r="E79" s="68">
        <v>1</v>
      </c>
    </row>
    <row r="80" spans="1:10" ht="97.2" customHeight="1" x14ac:dyDescent="0.3">
      <c r="A80" s="109" t="s">
        <v>151</v>
      </c>
      <c r="B80" s="111"/>
      <c r="C80" s="111"/>
      <c r="D80" s="111"/>
      <c r="E80" s="111"/>
    </row>
    <row r="82" spans="1:10" ht="17.399999999999999" x14ac:dyDescent="0.3">
      <c r="A82" s="6" t="s">
        <v>165</v>
      </c>
    </row>
    <row r="83" spans="1:10" ht="15" thickBot="1" x14ac:dyDescent="0.35"/>
    <row r="84" spans="1:10" ht="45.6" thickBot="1" x14ac:dyDescent="0.35">
      <c r="A84" s="8" t="s">
        <v>3</v>
      </c>
      <c r="B84" s="9" t="s">
        <v>4</v>
      </c>
      <c r="C84" s="9" t="s">
        <v>5</v>
      </c>
      <c r="D84" s="9" t="s">
        <v>6</v>
      </c>
      <c r="E84" s="10" t="s">
        <v>7</v>
      </c>
    </row>
    <row r="85" spans="1:10" ht="15.6" customHeight="1" thickBot="1" x14ac:dyDescent="0.35">
      <c r="A85" s="29" t="s">
        <v>166</v>
      </c>
      <c r="B85" s="18" t="s">
        <v>163</v>
      </c>
      <c r="C85" s="30">
        <v>2</v>
      </c>
      <c r="D85" s="20">
        <v>1</v>
      </c>
      <c r="E85" s="21">
        <v>2</v>
      </c>
      <c r="F85" s="26"/>
    </row>
    <row r="86" spans="1:10" ht="15" thickBot="1" x14ac:dyDescent="0.35">
      <c r="A86" s="22" t="s">
        <v>166</v>
      </c>
      <c r="B86" s="23" t="s">
        <v>29</v>
      </c>
      <c r="C86" s="23">
        <v>2</v>
      </c>
      <c r="D86" s="24">
        <v>1</v>
      </c>
      <c r="E86" s="32">
        <v>2</v>
      </c>
    </row>
    <row r="87" spans="1:10" ht="101.4" customHeight="1" x14ac:dyDescent="0.3">
      <c r="A87" s="109" t="s">
        <v>151</v>
      </c>
      <c r="B87" s="109"/>
      <c r="C87" s="109"/>
      <c r="D87" s="109"/>
      <c r="E87" s="109"/>
    </row>
    <row r="88" spans="1:10" x14ac:dyDescent="0.3">
      <c r="A88" s="107"/>
      <c r="B88" s="107"/>
      <c r="C88" s="107"/>
      <c r="D88" s="107"/>
      <c r="E88" s="107"/>
    </row>
    <row r="89" spans="1:10" ht="17.399999999999999" x14ac:dyDescent="0.3">
      <c r="A89" s="6" t="s">
        <v>167</v>
      </c>
    </row>
    <row r="90" spans="1:10" ht="15" thickBot="1" x14ac:dyDescent="0.35">
      <c r="J90" s="16"/>
    </row>
    <row r="91" spans="1:10" ht="45.6" thickBot="1" x14ac:dyDescent="0.35">
      <c r="A91" s="8" t="s">
        <v>3</v>
      </c>
      <c r="B91" s="9" t="s">
        <v>4</v>
      </c>
      <c r="C91" s="9" t="s">
        <v>5</v>
      </c>
      <c r="D91" s="9" t="s">
        <v>6</v>
      </c>
      <c r="E91" s="10" t="s">
        <v>7</v>
      </c>
      <c r="J91" s="16"/>
    </row>
    <row r="92" spans="1:10" ht="15" thickBot="1" x14ac:dyDescent="0.35">
      <c r="A92" s="54" t="s">
        <v>168</v>
      </c>
      <c r="B92" s="69" t="s">
        <v>163</v>
      </c>
      <c r="C92" s="70">
        <v>1</v>
      </c>
      <c r="D92" s="20">
        <v>1</v>
      </c>
      <c r="E92" s="71">
        <v>1</v>
      </c>
      <c r="J92" s="16"/>
    </row>
    <row r="93" spans="1:10" ht="15" thickBot="1" x14ac:dyDescent="0.35">
      <c r="A93" s="22" t="s">
        <v>168</v>
      </c>
      <c r="B93" s="23" t="s">
        <v>29</v>
      </c>
      <c r="C93" s="49">
        <v>1</v>
      </c>
      <c r="D93" s="72">
        <v>1</v>
      </c>
      <c r="E93" s="49">
        <v>1</v>
      </c>
      <c r="J93" s="16"/>
    </row>
    <row r="94" spans="1:10" ht="104.4" customHeight="1" x14ac:dyDescent="0.3">
      <c r="A94" s="109" t="s">
        <v>151</v>
      </c>
      <c r="B94" s="109"/>
      <c r="C94" s="109"/>
      <c r="D94" s="109"/>
      <c r="E94" s="109"/>
      <c r="J94" s="16"/>
    </row>
    <row r="95" spans="1:10" x14ac:dyDescent="0.3">
      <c r="A95" s="107"/>
      <c r="B95" s="107"/>
      <c r="C95" s="107"/>
      <c r="D95" s="107"/>
      <c r="E95" s="107"/>
      <c r="J95" s="16"/>
    </row>
    <row r="96" spans="1:10" ht="17.399999999999999" x14ac:dyDescent="0.3">
      <c r="A96" s="6" t="s">
        <v>169</v>
      </c>
      <c r="J96" s="16"/>
    </row>
    <row r="97" spans="1:10" ht="15" thickBot="1" x14ac:dyDescent="0.35">
      <c r="J97" s="16"/>
    </row>
    <row r="98" spans="1:10" ht="45.6" thickBot="1" x14ac:dyDescent="0.35">
      <c r="A98" s="8" t="s">
        <v>3</v>
      </c>
      <c r="B98" s="9" t="s">
        <v>4</v>
      </c>
      <c r="C98" s="9" t="s">
        <v>5</v>
      </c>
      <c r="D98" s="9" t="s">
        <v>6</v>
      </c>
      <c r="E98" s="10" t="s">
        <v>7</v>
      </c>
      <c r="J98" s="16"/>
    </row>
    <row r="99" spans="1:10" x14ac:dyDescent="0.3">
      <c r="A99" s="29" t="s">
        <v>228</v>
      </c>
      <c r="B99" s="18" t="s">
        <v>9</v>
      </c>
      <c r="C99" s="30">
        <v>20</v>
      </c>
      <c r="D99" s="20">
        <v>0.25974025974025972</v>
      </c>
      <c r="E99" s="21">
        <v>16</v>
      </c>
      <c r="J99" s="16"/>
    </row>
    <row r="100" spans="1:10" x14ac:dyDescent="0.3">
      <c r="A100" s="29"/>
      <c r="B100" s="18" t="s">
        <v>11</v>
      </c>
      <c r="C100" s="30">
        <v>18</v>
      </c>
      <c r="D100" s="20">
        <v>0.23376623376623376</v>
      </c>
      <c r="E100" s="21">
        <v>9</v>
      </c>
      <c r="J100" s="16"/>
    </row>
    <row r="101" spans="1:10" x14ac:dyDescent="0.3">
      <c r="A101" s="29"/>
      <c r="B101" s="18" t="s">
        <v>10</v>
      </c>
      <c r="C101" s="30">
        <v>15</v>
      </c>
      <c r="D101" s="20">
        <v>0.19480519480519481</v>
      </c>
      <c r="E101" s="21">
        <v>11</v>
      </c>
      <c r="J101" s="16"/>
    </row>
    <row r="102" spans="1:10" x14ac:dyDescent="0.3">
      <c r="A102" s="29"/>
      <c r="B102" s="18" t="s">
        <v>12</v>
      </c>
      <c r="C102" s="30">
        <v>8</v>
      </c>
      <c r="D102" s="20">
        <v>0.1038961038961039</v>
      </c>
      <c r="E102" s="21">
        <v>5</v>
      </c>
    </row>
    <row r="103" spans="1:10" ht="13.95" customHeight="1" x14ac:dyDescent="0.3">
      <c r="A103" s="29"/>
      <c r="B103" s="18" t="s">
        <v>13</v>
      </c>
      <c r="C103" s="30">
        <v>8</v>
      </c>
      <c r="D103" s="20">
        <v>0.1038961038961039</v>
      </c>
      <c r="E103" s="21">
        <v>5</v>
      </c>
    </row>
    <row r="104" spans="1:10" x14ac:dyDescent="0.3">
      <c r="A104" s="29"/>
      <c r="B104" s="18" t="s">
        <v>18</v>
      </c>
      <c r="C104" s="30">
        <v>2</v>
      </c>
      <c r="D104" s="20">
        <v>2.5974025974025976E-2</v>
      </c>
      <c r="E104" s="21">
        <v>1</v>
      </c>
    </row>
    <row r="105" spans="1:10" x14ac:dyDescent="0.3">
      <c r="A105" s="60"/>
      <c r="B105" s="34" t="s">
        <v>15</v>
      </c>
      <c r="C105" s="103">
        <v>2</v>
      </c>
      <c r="D105" s="104">
        <v>2.5974025974025976E-2</v>
      </c>
      <c r="E105" s="105">
        <v>2</v>
      </c>
    </row>
    <row r="106" spans="1:10" ht="15" thickBot="1" x14ac:dyDescent="0.35">
      <c r="A106" s="29"/>
      <c r="B106" s="18" t="s">
        <v>163</v>
      </c>
      <c r="C106" s="30">
        <v>4</v>
      </c>
      <c r="D106" s="20">
        <v>5.1948051948051951E-2</v>
      </c>
      <c r="E106" s="21">
        <v>4</v>
      </c>
    </row>
    <row r="107" spans="1:10" ht="15" thickBot="1" x14ac:dyDescent="0.35">
      <c r="A107" s="22" t="s">
        <v>8</v>
      </c>
      <c r="B107" s="23" t="s">
        <v>29</v>
      </c>
      <c r="C107" s="49">
        <v>77</v>
      </c>
      <c r="D107" s="72">
        <v>1</v>
      </c>
      <c r="E107" s="49">
        <v>37</v>
      </c>
    </row>
    <row r="108" spans="1:10" ht="15" thickBot="1" x14ac:dyDescent="0.35">
      <c r="A108" s="77" t="s">
        <v>20</v>
      </c>
      <c r="B108" s="73" t="s">
        <v>163</v>
      </c>
      <c r="C108" s="74">
        <v>2</v>
      </c>
      <c r="D108" s="75">
        <v>1</v>
      </c>
      <c r="E108" s="74">
        <v>2</v>
      </c>
    </row>
    <row r="109" spans="1:10" ht="15" thickBot="1" x14ac:dyDescent="0.35">
      <c r="A109" s="22" t="s">
        <v>20</v>
      </c>
      <c r="B109" s="23" t="s">
        <v>29</v>
      </c>
      <c r="C109" s="49">
        <v>2</v>
      </c>
      <c r="D109" s="72">
        <v>1</v>
      </c>
      <c r="E109" s="49">
        <v>2</v>
      </c>
    </row>
    <row r="110" spans="1:10" x14ac:dyDescent="0.3">
      <c r="A110" s="76" t="s">
        <v>30</v>
      </c>
      <c r="B110" s="18" t="s">
        <v>16</v>
      </c>
      <c r="C110" s="35">
        <v>3</v>
      </c>
      <c r="D110" s="42">
        <v>0.5</v>
      </c>
      <c r="E110" s="51">
        <v>2</v>
      </c>
    </row>
    <row r="111" spans="1:10" ht="15" thickBot="1" x14ac:dyDescent="0.35">
      <c r="A111" s="33"/>
      <c r="B111" s="18" t="s">
        <v>163</v>
      </c>
      <c r="C111" s="35">
        <v>3</v>
      </c>
      <c r="D111" s="50">
        <v>0.5</v>
      </c>
      <c r="E111" s="52">
        <v>3</v>
      </c>
    </row>
    <row r="112" spans="1:10" ht="15" thickBot="1" x14ac:dyDescent="0.35">
      <c r="A112" s="22" t="s">
        <v>30</v>
      </c>
      <c r="B112" s="23" t="s">
        <v>29</v>
      </c>
      <c r="C112" s="39">
        <v>6</v>
      </c>
      <c r="D112" s="40">
        <v>1</v>
      </c>
      <c r="E112" s="41">
        <v>4</v>
      </c>
    </row>
    <row r="113" spans="1:8" ht="93.6" customHeight="1" x14ac:dyDescent="0.3">
      <c r="A113" s="109" t="s">
        <v>151</v>
      </c>
      <c r="B113" s="109"/>
      <c r="C113" s="109"/>
      <c r="D113" s="109"/>
      <c r="E113" s="109"/>
    </row>
    <row r="114" spans="1:8" ht="14.4" customHeight="1" x14ac:dyDescent="0.3">
      <c r="A114" s="78"/>
      <c r="B114" s="78"/>
      <c r="C114" s="78"/>
      <c r="D114" s="78"/>
      <c r="E114" s="78"/>
      <c r="F114" s="26"/>
      <c r="G114" s="27"/>
      <c r="H114" s="27"/>
    </row>
    <row r="115" spans="1:8" ht="17.399999999999999" x14ac:dyDescent="0.3">
      <c r="A115" s="79" t="s">
        <v>170</v>
      </c>
      <c r="B115" s="80"/>
      <c r="C115" s="80"/>
      <c r="D115" s="80"/>
      <c r="E115" s="80"/>
    </row>
    <row r="116" spans="1:8" ht="15" thickBot="1" x14ac:dyDescent="0.35">
      <c r="A116" s="80"/>
      <c r="B116" s="80"/>
      <c r="C116" s="80"/>
      <c r="D116" s="80"/>
      <c r="E116" s="80"/>
    </row>
    <row r="117" spans="1:8" ht="45.6" thickBot="1" x14ac:dyDescent="0.35">
      <c r="A117" s="81" t="s">
        <v>3</v>
      </c>
      <c r="B117" s="82" t="s">
        <v>4</v>
      </c>
      <c r="C117" s="82" t="s">
        <v>5</v>
      </c>
      <c r="D117" s="82" t="s">
        <v>6</v>
      </c>
      <c r="E117" s="83" t="s">
        <v>7</v>
      </c>
    </row>
    <row r="118" spans="1:8" x14ac:dyDescent="0.3">
      <c r="A118" s="84" t="s">
        <v>171</v>
      </c>
      <c r="B118" s="85" t="s">
        <v>10</v>
      </c>
      <c r="C118" s="86">
        <v>13</v>
      </c>
      <c r="D118" s="87">
        <v>0.3611111111111111</v>
      </c>
      <c r="E118" s="88">
        <v>8</v>
      </c>
    </row>
    <row r="119" spans="1:8" x14ac:dyDescent="0.3">
      <c r="A119" s="84"/>
      <c r="B119" s="85" t="s">
        <v>9</v>
      </c>
      <c r="C119" s="86">
        <v>9</v>
      </c>
      <c r="D119" s="87">
        <v>0.25</v>
      </c>
      <c r="E119" s="88">
        <v>2</v>
      </c>
    </row>
    <row r="120" spans="1:8" x14ac:dyDescent="0.3">
      <c r="A120" s="84"/>
      <c r="B120" s="85" t="s">
        <v>11</v>
      </c>
      <c r="C120" s="86">
        <v>7</v>
      </c>
      <c r="D120" s="87">
        <v>0.19444444444444445</v>
      </c>
      <c r="E120" s="88">
        <v>2</v>
      </c>
    </row>
    <row r="121" spans="1:8" x14ac:dyDescent="0.3">
      <c r="A121" s="84"/>
      <c r="B121" s="85" t="s">
        <v>15</v>
      </c>
      <c r="C121" s="86">
        <v>4</v>
      </c>
      <c r="D121" s="87">
        <v>0.1111111111111111</v>
      </c>
      <c r="E121" s="88">
        <v>3</v>
      </c>
    </row>
    <row r="122" spans="1:8" ht="15" thickBot="1" x14ac:dyDescent="0.35">
      <c r="A122" s="84"/>
      <c r="B122" s="85" t="s">
        <v>163</v>
      </c>
      <c r="C122" s="86">
        <v>3</v>
      </c>
      <c r="D122" s="87">
        <v>8.3333333333333329E-2</v>
      </c>
      <c r="E122" s="88">
        <v>2</v>
      </c>
    </row>
    <row r="123" spans="1:8" ht="15" thickBot="1" x14ac:dyDescent="0.35">
      <c r="A123" s="89" t="s">
        <v>171</v>
      </c>
      <c r="B123" s="90" t="s">
        <v>29</v>
      </c>
      <c r="C123" s="91">
        <v>36</v>
      </c>
      <c r="D123" s="92">
        <f t="shared" ref="D123" si="2">C123/C$123</f>
        <v>1</v>
      </c>
      <c r="E123" s="93">
        <v>11</v>
      </c>
    </row>
    <row r="124" spans="1:8" ht="15" thickBot="1" x14ac:dyDescent="0.35">
      <c r="A124" s="89" t="s">
        <v>30</v>
      </c>
      <c r="B124" s="90" t="s">
        <v>29</v>
      </c>
      <c r="C124" s="94" t="s">
        <v>173</v>
      </c>
      <c r="D124" s="94" t="s">
        <v>173</v>
      </c>
      <c r="E124" s="94" t="s">
        <v>173</v>
      </c>
    </row>
    <row r="125" spans="1:8" ht="15" thickBot="1" x14ac:dyDescent="0.35">
      <c r="A125" s="89" t="s">
        <v>37</v>
      </c>
      <c r="B125" s="90" t="s">
        <v>29</v>
      </c>
      <c r="C125" s="94" t="s">
        <v>173</v>
      </c>
      <c r="D125" s="94" t="s">
        <v>173</v>
      </c>
      <c r="E125" s="94" t="s">
        <v>173</v>
      </c>
    </row>
    <row r="126" spans="1:8" ht="15" thickBot="1" x14ac:dyDescent="0.35">
      <c r="A126" s="89" t="s">
        <v>45</v>
      </c>
      <c r="B126" s="90" t="s">
        <v>29</v>
      </c>
      <c r="C126" s="94" t="s">
        <v>173</v>
      </c>
      <c r="D126" s="94" t="s">
        <v>173</v>
      </c>
      <c r="E126" s="94" t="s">
        <v>173</v>
      </c>
    </row>
    <row r="127" spans="1:8" ht="15" thickBot="1" x14ac:dyDescent="0.35">
      <c r="A127" s="89" t="s">
        <v>166</v>
      </c>
      <c r="B127" s="90" t="s">
        <v>29</v>
      </c>
      <c r="C127" s="94" t="s">
        <v>173</v>
      </c>
      <c r="D127" s="94" t="s">
        <v>173</v>
      </c>
      <c r="E127" s="94" t="s">
        <v>173</v>
      </c>
    </row>
    <row r="128" spans="1:8" ht="15" thickBot="1" x14ac:dyDescent="0.35">
      <c r="A128" s="89" t="s">
        <v>172</v>
      </c>
      <c r="B128" s="90" t="s">
        <v>29</v>
      </c>
      <c r="C128" s="94" t="s">
        <v>173</v>
      </c>
      <c r="D128" s="94" t="s">
        <v>173</v>
      </c>
      <c r="E128" s="94" t="s">
        <v>173</v>
      </c>
    </row>
    <row r="129" spans="1:5" ht="111.6" customHeight="1" x14ac:dyDescent="0.3">
      <c r="A129" s="110" t="s">
        <v>238</v>
      </c>
      <c r="B129" s="109"/>
      <c r="C129" s="109"/>
      <c r="D129" s="109"/>
      <c r="E129" s="109"/>
    </row>
  </sheetData>
  <sheetProtection algorithmName="SHA-512" hashValue="99wdfroc3baoGK7tZiLPAsURAsYt5eT1/8HOAC+dZGbqbBQvLZ+58RRbn3yo0U1ltTc9fRRFz1jahDD1wv95rw==" saltValue="M23QfkC5cInXs3kLn4SX/A==" spinCount="100000" sheet="1" objects="1" scenarios="1"/>
  <mergeCells count="9">
    <mergeCell ref="A94:E94"/>
    <mergeCell ref="A113:E113"/>
    <mergeCell ref="A129:E129"/>
    <mergeCell ref="A23:E23"/>
    <mergeCell ref="A40:E40"/>
    <mergeCell ref="A56:E56"/>
    <mergeCell ref="A74:E74"/>
    <mergeCell ref="A80:E80"/>
    <mergeCell ref="A87:E87"/>
  </mergeCells>
  <pageMargins left="0.7" right="0.7" top="0.75" bottom="0.75" header="0.3" footer="0.3"/>
  <pageSetup scale="71" orientation="portrait" r:id="rId1"/>
  <rowBreaks count="2" manualBreakCount="2">
    <brk id="39" max="4" man="1"/>
    <brk id="7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7D581-4E76-4050-B134-89887DB2C35C}">
  <sheetPr>
    <tabColor rgb="FF92D050"/>
  </sheetPr>
  <dimension ref="A1:K139"/>
  <sheetViews>
    <sheetView view="pageBreakPreview" zoomScaleNormal="100" zoomScaleSheetLayoutView="10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232</v>
      </c>
    </row>
    <row r="3" spans="1:10" ht="18" x14ac:dyDescent="0.3">
      <c r="A3" s="2" t="s">
        <v>233</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138</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159</v>
      </c>
      <c r="D11" s="14">
        <v>0.28597122302158273</v>
      </c>
      <c r="E11" s="15">
        <v>121</v>
      </c>
      <c r="H11" s="16"/>
      <c r="I11" s="16"/>
      <c r="J11" s="16"/>
    </row>
    <row r="12" spans="1:10" x14ac:dyDescent="0.3">
      <c r="A12" s="17"/>
      <c r="B12" s="18" t="s">
        <v>10</v>
      </c>
      <c r="C12" s="19">
        <v>155</v>
      </c>
      <c r="D12" s="20">
        <v>0.27877697841726617</v>
      </c>
      <c r="E12" s="21">
        <v>96</v>
      </c>
      <c r="H12" s="16"/>
      <c r="I12" s="16"/>
      <c r="J12" s="16"/>
    </row>
    <row r="13" spans="1:10" x14ac:dyDescent="0.3">
      <c r="A13" s="17"/>
      <c r="B13" s="18" t="s">
        <v>11</v>
      </c>
      <c r="C13" s="19">
        <v>122</v>
      </c>
      <c r="D13" s="20">
        <v>0.21942446043165467</v>
      </c>
      <c r="E13" s="21">
        <v>90</v>
      </c>
      <c r="H13" s="16"/>
      <c r="I13" s="16"/>
      <c r="J13" s="16"/>
    </row>
    <row r="14" spans="1:10" x14ac:dyDescent="0.3">
      <c r="A14" s="17"/>
      <c r="B14" s="18" t="s">
        <v>12</v>
      </c>
      <c r="C14" s="19">
        <v>36</v>
      </c>
      <c r="D14" s="20">
        <v>6.4748201438848921E-2</v>
      </c>
      <c r="E14" s="21">
        <v>29</v>
      </c>
      <c r="H14" s="16"/>
      <c r="I14" s="16"/>
      <c r="J14" s="16"/>
    </row>
    <row r="15" spans="1:10" x14ac:dyDescent="0.3">
      <c r="A15" s="17"/>
      <c r="B15" s="18" t="s">
        <v>13</v>
      </c>
      <c r="C15" s="19">
        <v>33</v>
      </c>
      <c r="D15" s="20">
        <v>5.935251798561151E-2</v>
      </c>
      <c r="E15" s="21">
        <v>27</v>
      </c>
      <c r="H15" s="16"/>
      <c r="I15" s="16"/>
      <c r="J15" s="16"/>
    </row>
    <row r="16" spans="1:10" x14ac:dyDescent="0.3">
      <c r="A16" s="17"/>
      <c r="B16" s="18" t="s">
        <v>18</v>
      </c>
      <c r="C16" s="19">
        <v>9</v>
      </c>
      <c r="D16" s="20">
        <v>1.618705035971223E-2</v>
      </c>
      <c r="E16" s="21">
        <v>8</v>
      </c>
      <c r="H16" s="16"/>
      <c r="I16" s="16"/>
      <c r="J16" s="16"/>
    </row>
    <row r="17" spans="1:10" x14ac:dyDescent="0.3">
      <c r="A17" s="17"/>
      <c r="B17" s="18" t="s">
        <v>38</v>
      </c>
      <c r="C17" s="19">
        <v>8</v>
      </c>
      <c r="D17" s="20">
        <v>1.4388489208633094E-2</v>
      </c>
      <c r="E17" s="21">
        <v>6</v>
      </c>
      <c r="H17" s="16"/>
      <c r="I17" s="16"/>
      <c r="J17" s="16"/>
    </row>
    <row r="18" spans="1:10" x14ac:dyDescent="0.3">
      <c r="A18" s="17"/>
      <c r="B18" s="18" t="s">
        <v>17</v>
      </c>
      <c r="C18" s="19">
        <v>5</v>
      </c>
      <c r="D18" s="20">
        <v>8.9928057553956831E-3</v>
      </c>
      <c r="E18" s="21">
        <v>5</v>
      </c>
      <c r="H18" s="16"/>
      <c r="I18" s="16"/>
      <c r="J18" s="16"/>
    </row>
    <row r="19" spans="1:10" x14ac:dyDescent="0.3">
      <c r="A19" s="17"/>
      <c r="B19" s="18" t="s">
        <v>14</v>
      </c>
      <c r="C19" s="19">
        <v>4</v>
      </c>
      <c r="D19" s="20">
        <v>7.1942446043165471E-3</v>
      </c>
      <c r="E19" s="21">
        <v>4</v>
      </c>
      <c r="H19" s="16"/>
      <c r="I19" s="16"/>
      <c r="J19" s="16"/>
    </row>
    <row r="20" spans="1:10" x14ac:dyDescent="0.3">
      <c r="A20" s="17"/>
      <c r="B20" s="18" t="s">
        <v>26</v>
      </c>
      <c r="C20" s="19">
        <v>3</v>
      </c>
      <c r="D20" s="20">
        <v>5.3956834532374104E-3</v>
      </c>
      <c r="E20" s="21">
        <v>2</v>
      </c>
      <c r="H20" s="16"/>
      <c r="I20" s="16"/>
      <c r="J20" s="16"/>
    </row>
    <row r="21" spans="1:10" x14ac:dyDescent="0.3">
      <c r="A21" s="17"/>
      <c r="B21" s="18" t="s">
        <v>40</v>
      </c>
      <c r="C21" s="19">
        <v>3</v>
      </c>
      <c r="D21" s="20">
        <v>5.3956834532374104E-3</v>
      </c>
      <c r="E21" s="21">
        <v>3</v>
      </c>
      <c r="H21" s="16"/>
      <c r="I21" s="16"/>
      <c r="J21" s="16"/>
    </row>
    <row r="22" spans="1:10" ht="15" thickBot="1" x14ac:dyDescent="0.35">
      <c r="A22" s="17"/>
      <c r="B22" s="18" t="s">
        <v>163</v>
      </c>
      <c r="C22" s="19">
        <v>19</v>
      </c>
      <c r="D22" s="20">
        <v>3.41726618705036E-2</v>
      </c>
      <c r="E22" s="21">
        <v>19</v>
      </c>
      <c r="H22" s="16"/>
      <c r="I22" s="16"/>
      <c r="J22" s="16"/>
    </row>
    <row r="23" spans="1:10" ht="15" thickBot="1" x14ac:dyDescent="0.35">
      <c r="A23" s="22" t="s">
        <v>8</v>
      </c>
      <c r="B23" s="23" t="s">
        <v>19</v>
      </c>
      <c r="C23" s="23">
        <v>556</v>
      </c>
      <c r="D23" s="24">
        <f t="shared" ref="D23" si="0">C23/C$23</f>
        <v>1</v>
      </c>
      <c r="E23" s="25">
        <v>292</v>
      </c>
    </row>
    <row r="24" spans="1:10" ht="104.4" customHeight="1" x14ac:dyDescent="0.3">
      <c r="A24" s="109" t="s">
        <v>151</v>
      </c>
      <c r="B24" s="109"/>
      <c r="C24" s="109"/>
      <c r="D24" s="109"/>
      <c r="E24" s="109"/>
    </row>
    <row r="25" spans="1:10" x14ac:dyDescent="0.3">
      <c r="A25" s="27"/>
    </row>
    <row r="26" spans="1:10" ht="17.399999999999999" x14ac:dyDescent="0.3">
      <c r="A26" s="6" t="s">
        <v>139</v>
      </c>
      <c r="I26" s="28"/>
    </row>
    <row r="27" spans="1:10" ht="15" thickBot="1" x14ac:dyDescent="0.35">
      <c r="A27" s="7"/>
      <c r="I27" s="31"/>
      <c r="J27" s="16"/>
    </row>
    <row r="28" spans="1:10" ht="45.6" thickBot="1" x14ac:dyDescent="0.35">
      <c r="A28" s="8" t="s">
        <v>3</v>
      </c>
      <c r="B28" s="9" t="s">
        <v>4</v>
      </c>
      <c r="C28" s="9" t="s">
        <v>5</v>
      </c>
      <c r="D28" s="9" t="s">
        <v>6</v>
      </c>
      <c r="E28" s="10" t="s">
        <v>7</v>
      </c>
      <c r="I28" s="31"/>
      <c r="J28" s="16"/>
    </row>
    <row r="29" spans="1:10" x14ac:dyDescent="0.3">
      <c r="A29" s="29" t="s">
        <v>20</v>
      </c>
      <c r="B29" s="18" t="s">
        <v>21</v>
      </c>
      <c r="C29" s="30">
        <v>26</v>
      </c>
      <c r="D29" s="20">
        <v>0.25242718446601942</v>
      </c>
      <c r="E29" s="21">
        <v>17</v>
      </c>
      <c r="I29" s="31"/>
      <c r="J29" s="16"/>
    </row>
    <row r="30" spans="1:10" x14ac:dyDescent="0.3">
      <c r="A30" s="29"/>
      <c r="B30" s="18" t="s">
        <v>12</v>
      </c>
      <c r="C30" s="30">
        <v>13</v>
      </c>
      <c r="D30" s="20">
        <v>0.12621359223300971</v>
      </c>
      <c r="E30" s="21">
        <v>9</v>
      </c>
      <c r="I30" s="31"/>
      <c r="J30" s="16"/>
    </row>
    <row r="31" spans="1:10" x14ac:dyDescent="0.3">
      <c r="A31" s="29"/>
      <c r="B31" s="18" t="s">
        <v>28</v>
      </c>
      <c r="C31" s="30">
        <v>11</v>
      </c>
      <c r="D31" s="20">
        <v>0.10679611650485436</v>
      </c>
      <c r="E31" s="21">
        <v>8</v>
      </c>
      <c r="I31" s="31"/>
      <c r="J31" s="16"/>
    </row>
    <row r="32" spans="1:10" x14ac:dyDescent="0.3">
      <c r="A32" s="29"/>
      <c r="B32" s="18" t="s">
        <v>23</v>
      </c>
      <c r="C32" s="30">
        <v>11</v>
      </c>
      <c r="D32" s="20">
        <v>0.10679611650485436</v>
      </c>
      <c r="E32" s="21">
        <v>10</v>
      </c>
      <c r="I32" s="31"/>
      <c r="J32" s="16"/>
    </row>
    <row r="33" spans="1:11" x14ac:dyDescent="0.3">
      <c r="A33" s="29"/>
      <c r="B33" s="18" t="s">
        <v>10</v>
      </c>
      <c r="C33" s="30">
        <v>10</v>
      </c>
      <c r="D33" s="20">
        <v>9.7087378640776698E-2</v>
      </c>
      <c r="E33" s="21">
        <v>7</v>
      </c>
      <c r="I33" s="31"/>
      <c r="J33" s="16"/>
    </row>
    <row r="34" spans="1:11" x14ac:dyDescent="0.3">
      <c r="A34" s="29"/>
      <c r="B34" s="18" t="s">
        <v>31</v>
      </c>
      <c r="C34" s="30">
        <v>6</v>
      </c>
      <c r="D34" s="20">
        <v>5.8252427184466021E-2</v>
      </c>
      <c r="E34" s="21">
        <v>4</v>
      </c>
      <c r="I34" s="31"/>
      <c r="J34" s="16"/>
    </row>
    <row r="35" spans="1:11" x14ac:dyDescent="0.3">
      <c r="A35" s="29"/>
      <c r="B35" s="18" t="s">
        <v>13</v>
      </c>
      <c r="C35" s="30">
        <v>6</v>
      </c>
      <c r="D35" s="20">
        <v>5.8252427184466021E-2</v>
      </c>
      <c r="E35" s="21">
        <v>5</v>
      </c>
      <c r="I35" s="31"/>
      <c r="J35" s="16"/>
    </row>
    <row r="36" spans="1:11" x14ac:dyDescent="0.3">
      <c r="A36" s="29"/>
      <c r="B36" s="18" t="s">
        <v>25</v>
      </c>
      <c r="C36" s="30">
        <v>3</v>
      </c>
      <c r="D36" s="20">
        <v>2.9126213592233011E-2</v>
      </c>
      <c r="E36" s="21">
        <v>2</v>
      </c>
      <c r="I36" s="31"/>
      <c r="J36" s="16"/>
    </row>
    <row r="37" spans="1:11" x14ac:dyDescent="0.3">
      <c r="A37" s="29"/>
      <c r="B37" s="18" t="s">
        <v>24</v>
      </c>
      <c r="C37" s="30">
        <v>3</v>
      </c>
      <c r="D37" s="20">
        <v>2.9126213592233011E-2</v>
      </c>
      <c r="E37" s="21">
        <v>2</v>
      </c>
      <c r="I37" s="31"/>
      <c r="J37" s="16"/>
    </row>
    <row r="38" spans="1:11" x14ac:dyDescent="0.3">
      <c r="A38" s="29"/>
      <c r="B38" s="18" t="s">
        <v>27</v>
      </c>
      <c r="C38" s="30">
        <v>3</v>
      </c>
      <c r="D38" s="20">
        <v>2.9126213592233011E-2</v>
      </c>
      <c r="E38" s="21">
        <v>2</v>
      </c>
      <c r="I38" s="31"/>
      <c r="J38" s="16"/>
    </row>
    <row r="39" spans="1:11" ht="15" thickBot="1" x14ac:dyDescent="0.35">
      <c r="A39" s="29"/>
      <c r="B39" s="18" t="s">
        <v>163</v>
      </c>
      <c r="C39" s="30">
        <v>11</v>
      </c>
      <c r="D39" s="20">
        <v>0.10679611650485436</v>
      </c>
      <c r="E39" s="21">
        <v>10</v>
      </c>
      <c r="I39" s="31"/>
      <c r="J39" s="16"/>
    </row>
    <row r="40" spans="1:11" ht="15" thickBot="1" x14ac:dyDescent="0.35">
      <c r="A40" s="22" t="s">
        <v>20</v>
      </c>
      <c r="B40" s="23" t="s">
        <v>29</v>
      </c>
      <c r="C40" s="23">
        <v>103</v>
      </c>
      <c r="D40" s="24">
        <f t="shared" ref="D40" si="1">C40/C$40</f>
        <v>1</v>
      </c>
      <c r="E40" s="32">
        <v>41</v>
      </c>
    </row>
    <row r="41" spans="1:11" ht="97.95" customHeight="1" x14ac:dyDescent="0.3">
      <c r="A41" s="109" t="s">
        <v>151</v>
      </c>
      <c r="B41" s="109"/>
      <c r="C41" s="109"/>
      <c r="D41" s="109"/>
      <c r="E41" s="109"/>
    </row>
    <row r="42" spans="1:11" x14ac:dyDescent="0.3">
      <c r="A42" s="107"/>
      <c r="B42" s="107"/>
      <c r="C42" s="107"/>
      <c r="D42" s="107"/>
      <c r="E42" s="107"/>
    </row>
    <row r="43" spans="1:11" ht="17.399999999999999" x14ac:dyDescent="0.3">
      <c r="A43" s="6" t="s">
        <v>140</v>
      </c>
    </row>
    <row r="44" spans="1:11" ht="15" thickBot="1" x14ac:dyDescent="0.35">
      <c r="A44" s="7"/>
      <c r="J44" s="16"/>
      <c r="K44" s="16"/>
    </row>
    <row r="45" spans="1:11" ht="45.6" thickBot="1" x14ac:dyDescent="0.35">
      <c r="A45" s="8" t="s">
        <v>3</v>
      </c>
      <c r="B45" s="9" t="s">
        <v>4</v>
      </c>
      <c r="C45" s="9" t="s">
        <v>5</v>
      </c>
      <c r="D45" s="9" t="s">
        <v>6</v>
      </c>
      <c r="E45" s="10" t="s">
        <v>7</v>
      </c>
      <c r="J45" s="16"/>
      <c r="K45" s="16"/>
    </row>
    <row r="46" spans="1:11" x14ac:dyDescent="0.3">
      <c r="A46" s="29" t="s">
        <v>30</v>
      </c>
      <c r="B46" s="18" t="s">
        <v>16</v>
      </c>
      <c r="C46" s="30">
        <v>15</v>
      </c>
      <c r="D46" s="20">
        <v>0.21739130434782608</v>
      </c>
      <c r="E46" s="21">
        <v>13</v>
      </c>
      <c r="J46" s="16"/>
      <c r="K46" s="16"/>
    </row>
    <row r="47" spans="1:11" x14ac:dyDescent="0.3">
      <c r="A47" s="29"/>
      <c r="B47" s="18" t="s">
        <v>31</v>
      </c>
      <c r="C47" s="30">
        <v>7</v>
      </c>
      <c r="D47" s="20">
        <v>0.10144927536231885</v>
      </c>
      <c r="E47" s="21">
        <v>4</v>
      </c>
      <c r="J47" s="16"/>
      <c r="K47" s="16"/>
    </row>
    <row r="48" spans="1:11" x14ac:dyDescent="0.3">
      <c r="A48" s="29"/>
      <c r="B48" s="18" t="s">
        <v>9</v>
      </c>
      <c r="C48" s="30">
        <v>6</v>
      </c>
      <c r="D48" s="20">
        <v>8.6956521739130432E-2</v>
      </c>
      <c r="E48" s="21">
        <v>5</v>
      </c>
      <c r="J48" s="16"/>
      <c r="K48" s="16"/>
    </row>
    <row r="49" spans="1:11" x14ac:dyDescent="0.3">
      <c r="A49" s="29"/>
      <c r="B49" s="18" t="s">
        <v>32</v>
      </c>
      <c r="C49" s="30">
        <v>5</v>
      </c>
      <c r="D49" s="20">
        <v>7.2463768115942032E-2</v>
      </c>
      <c r="E49" s="21">
        <v>4</v>
      </c>
      <c r="J49" s="16"/>
      <c r="K49" s="16"/>
    </row>
    <row r="50" spans="1:11" x14ac:dyDescent="0.3">
      <c r="A50" s="29"/>
      <c r="B50" s="18" t="s">
        <v>23</v>
      </c>
      <c r="C50" s="30">
        <v>4</v>
      </c>
      <c r="D50" s="20">
        <v>5.7971014492753624E-2</v>
      </c>
      <c r="E50" s="21">
        <v>4</v>
      </c>
      <c r="J50" s="16"/>
      <c r="K50" s="16"/>
    </row>
    <row r="51" spans="1:11" x14ac:dyDescent="0.3">
      <c r="A51" s="29"/>
      <c r="B51" s="18" t="s">
        <v>164</v>
      </c>
      <c r="C51" s="30">
        <v>4</v>
      </c>
      <c r="D51" s="20">
        <v>5.7971014492753624E-2</v>
      </c>
      <c r="E51" s="21">
        <v>4</v>
      </c>
      <c r="J51" s="16"/>
      <c r="K51" s="16"/>
    </row>
    <row r="52" spans="1:11" x14ac:dyDescent="0.3">
      <c r="A52" s="29"/>
      <c r="B52" s="18" t="s">
        <v>35</v>
      </c>
      <c r="C52" s="30">
        <v>4</v>
      </c>
      <c r="D52" s="20">
        <v>5.7971014492753624E-2</v>
      </c>
      <c r="E52" s="21">
        <v>4</v>
      </c>
      <c r="J52" s="16"/>
      <c r="K52" s="16"/>
    </row>
    <row r="53" spans="1:11" x14ac:dyDescent="0.3">
      <c r="A53" s="29"/>
      <c r="B53" s="18" t="s">
        <v>13</v>
      </c>
      <c r="C53" s="30">
        <v>3</v>
      </c>
      <c r="D53" s="20">
        <v>4.3478260869565216E-2</v>
      </c>
      <c r="E53" s="21">
        <v>3</v>
      </c>
      <c r="J53" s="16"/>
      <c r="K53" s="16"/>
    </row>
    <row r="54" spans="1:11" x14ac:dyDescent="0.3">
      <c r="A54" s="29"/>
      <c r="B54" s="18" t="s">
        <v>28</v>
      </c>
      <c r="C54" s="30">
        <v>3</v>
      </c>
      <c r="D54" s="20">
        <v>4.3478260869565216E-2</v>
      </c>
      <c r="E54" s="21">
        <v>3</v>
      </c>
      <c r="J54" s="16"/>
      <c r="K54" s="16"/>
    </row>
    <row r="55" spans="1:11" x14ac:dyDescent="0.3">
      <c r="A55" s="29"/>
      <c r="B55" s="18" t="s">
        <v>36</v>
      </c>
      <c r="C55" s="30">
        <v>2</v>
      </c>
      <c r="D55" s="20">
        <v>2.8985507246376812E-2</v>
      </c>
      <c r="E55" s="21">
        <v>2</v>
      </c>
      <c r="J55" s="16"/>
      <c r="K55" s="16"/>
    </row>
    <row r="56" spans="1:11" x14ac:dyDescent="0.3">
      <c r="A56" s="29"/>
      <c r="B56" s="18" t="s">
        <v>27</v>
      </c>
      <c r="C56" s="30">
        <v>2</v>
      </c>
      <c r="D56" s="20">
        <v>2.8985507246376812E-2</v>
      </c>
      <c r="E56" s="21">
        <v>2</v>
      </c>
      <c r="J56" s="16"/>
      <c r="K56" s="16"/>
    </row>
    <row r="57" spans="1:11" x14ac:dyDescent="0.3">
      <c r="A57" s="29"/>
      <c r="B57" s="18" t="s">
        <v>33</v>
      </c>
      <c r="C57" s="30">
        <v>2</v>
      </c>
      <c r="D57" s="20">
        <v>2.8985507246376812E-2</v>
      </c>
      <c r="E57" s="21">
        <v>2</v>
      </c>
      <c r="J57" s="16"/>
      <c r="K57" s="16"/>
    </row>
    <row r="58" spans="1:11" x14ac:dyDescent="0.3">
      <c r="A58" s="29"/>
      <c r="B58" s="18" t="s">
        <v>34</v>
      </c>
      <c r="C58" s="30">
        <v>2</v>
      </c>
      <c r="D58" s="20">
        <v>2.8985507246376812E-2</v>
      </c>
      <c r="E58" s="21">
        <v>2</v>
      </c>
      <c r="J58" s="16"/>
      <c r="K58" s="16"/>
    </row>
    <row r="59" spans="1:11" x14ac:dyDescent="0.3">
      <c r="A59" s="29"/>
      <c r="B59" s="18" t="s">
        <v>177</v>
      </c>
      <c r="C59" s="30">
        <v>2</v>
      </c>
      <c r="D59" s="20">
        <v>2.8985507246376812E-2</v>
      </c>
      <c r="E59" s="21">
        <v>2</v>
      </c>
      <c r="I59" s="31"/>
      <c r="J59" s="16"/>
    </row>
    <row r="60" spans="1:11" ht="15" thickBot="1" x14ac:dyDescent="0.35">
      <c r="A60" s="29"/>
      <c r="B60" s="18" t="s">
        <v>163</v>
      </c>
      <c r="C60" s="30">
        <v>8</v>
      </c>
      <c r="D60" s="20">
        <v>0.11594202898550725</v>
      </c>
      <c r="E60" s="21">
        <v>6</v>
      </c>
      <c r="F60" s="26"/>
      <c r="G60" s="27"/>
    </row>
    <row r="61" spans="1:11" ht="15" thickBot="1" x14ac:dyDescent="0.35">
      <c r="A61" s="22" t="s">
        <v>30</v>
      </c>
      <c r="B61" s="23" t="s">
        <v>29</v>
      </c>
      <c r="C61" s="23">
        <v>69</v>
      </c>
      <c r="D61" s="24">
        <f>C61/C$61</f>
        <v>1</v>
      </c>
      <c r="E61" s="32">
        <v>46</v>
      </c>
    </row>
    <row r="62" spans="1:11" ht="102" customHeight="1" x14ac:dyDescent="0.3">
      <c r="A62" s="109" t="s">
        <v>151</v>
      </c>
      <c r="B62" s="109"/>
      <c r="C62" s="109"/>
      <c r="D62" s="109"/>
      <c r="E62" s="109"/>
    </row>
    <row r="64" spans="1:11" ht="17.399999999999999" x14ac:dyDescent="0.3">
      <c r="A64" s="6" t="s">
        <v>141</v>
      </c>
      <c r="J64" s="16"/>
    </row>
    <row r="65" spans="1:10" ht="15" thickBot="1" x14ac:dyDescent="0.35">
      <c r="A65" s="7"/>
      <c r="J65" s="16"/>
    </row>
    <row r="66" spans="1:10" ht="45.6" thickBot="1" x14ac:dyDescent="0.35">
      <c r="A66" s="8" t="s">
        <v>3</v>
      </c>
      <c r="B66" s="9" t="s">
        <v>4</v>
      </c>
      <c r="C66" s="9" t="s">
        <v>5</v>
      </c>
      <c r="D66" s="9" t="s">
        <v>6</v>
      </c>
      <c r="E66" s="10" t="s">
        <v>7</v>
      </c>
      <c r="J66" s="16"/>
    </row>
    <row r="67" spans="1:10" x14ac:dyDescent="0.3">
      <c r="A67" s="29" t="s">
        <v>37</v>
      </c>
      <c r="B67" s="18" t="s">
        <v>10</v>
      </c>
      <c r="C67" s="30">
        <v>24</v>
      </c>
      <c r="D67" s="20">
        <v>0.13636363636363635</v>
      </c>
      <c r="E67" s="21">
        <v>16</v>
      </c>
      <c r="J67" s="16"/>
    </row>
    <row r="68" spans="1:10" x14ac:dyDescent="0.3">
      <c r="A68" s="29"/>
      <c r="B68" s="18" t="s">
        <v>31</v>
      </c>
      <c r="C68" s="30">
        <v>23</v>
      </c>
      <c r="D68" s="20">
        <v>0.13068181818181818</v>
      </c>
      <c r="E68" s="21">
        <v>15</v>
      </c>
      <c r="J68" s="16"/>
    </row>
    <row r="69" spans="1:10" x14ac:dyDescent="0.3">
      <c r="A69" s="29"/>
      <c r="B69" s="18" t="s">
        <v>42</v>
      </c>
      <c r="C69" s="30">
        <v>17</v>
      </c>
      <c r="D69" s="20">
        <v>9.6590909090909088E-2</v>
      </c>
      <c r="E69" s="21">
        <v>15</v>
      </c>
      <c r="J69" s="16"/>
    </row>
    <row r="70" spans="1:10" x14ac:dyDescent="0.3">
      <c r="A70" s="29"/>
      <c r="B70" s="18" t="s">
        <v>40</v>
      </c>
      <c r="C70" s="30">
        <v>16</v>
      </c>
      <c r="D70" s="20">
        <v>9.0909090909090912E-2</v>
      </c>
      <c r="E70" s="21">
        <v>13</v>
      </c>
      <c r="J70" s="16"/>
    </row>
    <row r="71" spans="1:10" x14ac:dyDescent="0.3">
      <c r="A71" s="29"/>
      <c r="B71" s="18" t="s">
        <v>38</v>
      </c>
      <c r="C71" s="30">
        <v>14</v>
      </c>
      <c r="D71" s="20">
        <v>7.9545454545454544E-2</v>
      </c>
      <c r="E71" s="21">
        <v>13</v>
      </c>
      <c r="J71" s="16"/>
    </row>
    <row r="72" spans="1:10" x14ac:dyDescent="0.3">
      <c r="A72" s="29"/>
      <c r="B72" s="18" t="s">
        <v>41</v>
      </c>
      <c r="C72" s="30">
        <v>8</v>
      </c>
      <c r="D72" s="20">
        <v>4.5454545454545456E-2</v>
      </c>
      <c r="E72" s="21">
        <v>6</v>
      </c>
      <c r="J72" s="16"/>
    </row>
    <row r="73" spans="1:10" x14ac:dyDescent="0.3">
      <c r="A73" s="29"/>
      <c r="B73" s="18" t="s">
        <v>39</v>
      </c>
      <c r="C73" s="30">
        <v>8</v>
      </c>
      <c r="D73" s="20">
        <v>4.5454545454545456E-2</v>
      </c>
      <c r="E73" s="21">
        <v>8</v>
      </c>
      <c r="J73" s="16"/>
    </row>
    <row r="74" spans="1:10" x14ac:dyDescent="0.3">
      <c r="A74" s="29"/>
      <c r="B74" s="18" t="s">
        <v>164</v>
      </c>
      <c r="C74" s="30">
        <v>6</v>
      </c>
      <c r="D74" s="20">
        <v>3.4090909090909088E-2</v>
      </c>
      <c r="E74" s="21">
        <v>6</v>
      </c>
      <c r="J74" s="16"/>
    </row>
    <row r="75" spans="1:10" x14ac:dyDescent="0.3">
      <c r="A75" s="29"/>
      <c r="B75" s="18" t="s">
        <v>43</v>
      </c>
      <c r="C75" s="30">
        <v>6</v>
      </c>
      <c r="D75" s="20">
        <v>3.4090909090909088E-2</v>
      </c>
      <c r="E75" s="21">
        <v>6</v>
      </c>
      <c r="J75" s="16"/>
    </row>
    <row r="76" spans="1:10" x14ac:dyDescent="0.3">
      <c r="A76" s="29"/>
      <c r="B76" s="18" t="s">
        <v>28</v>
      </c>
      <c r="C76" s="30">
        <v>5</v>
      </c>
      <c r="D76" s="20">
        <v>2.8409090909090908E-2</v>
      </c>
      <c r="E76" s="21">
        <v>5</v>
      </c>
      <c r="J76" s="16"/>
    </row>
    <row r="77" spans="1:10" ht="15" thickBot="1" x14ac:dyDescent="0.35">
      <c r="A77" s="29"/>
      <c r="B77" s="18" t="s">
        <v>163</v>
      </c>
      <c r="C77" s="30">
        <v>49</v>
      </c>
      <c r="D77" s="20">
        <v>0.27840909090909088</v>
      </c>
      <c r="E77" s="21">
        <v>33</v>
      </c>
      <c r="J77" s="16"/>
    </row>
    <row r="78" spans="1:10" ht="17.399999999999999" customHeight="1" thickBot="1" x14ac:dyDescent="0.35">
      <c r="A78" s="22" t="s">
        <v>37</v>
      </c>
      <c r="B78" s="23" t="s">
        <v>29</v>
      </c>
      <c r="C78" s="23">
        <v>176</v>
      </c>
      <c r="D78" s="24">
        <f t="shared" ref="D78" si="2">C78/C$78</f>
        <v>1</v>
      </c>
      <c r="E78" s="32">
        <v>74</v>
      </c>
      <c r="F78" s="26"/>
      <c r="G78" s="27"/>
      <c r="H78" s="27"/>
    </row>
    <row r="79" spans="1:10" ht="94.95" customHeight="1" x14ac:dyDescent="0.3">
      <c r="A79" s="109" t="s">
        <v>151</v>
      </c>
      <c r="B79" s="109"/>
      <c r="C79" s="109"/>
      <c r="D79" s="109"/>
      <c r="E79" s="109"/>
    </row>
    <row r="80" spans="1:10" x14ac:dyDescent="0.3">
      <c r="A80" s="107"/>
      <c r="B80" s="107"/>
      <c r="C80" s="107"/>
      <c r="D80" s="107"/>
      <c r="E80" s="107"/>
    </row>
    <row r="81" spans="1:10" ht="17.399999999999999" x14ac:dyDescent="0.3">
      <c r="A81" s="6" t="s">
        <v>142</v>
      </c>
    </row>
    <row r="82" spans="1:10" ht="15" thickBot="1" x14ac:dyDescent="0.35"/>
    <row r="83" spans="1:10" ht="45.6" thickBot="1" x14ac:dyDescent="0.35">
      <c r="A83" s="8" t="s">
        <v>3</v>
      </c>
      <c r="B83" s="9" t="s">
        <v>4</v>
      </c>
      <c r="C83" s="9" t="s">
        <v>5</v>
      </c>
      <c r="D83" s="9" t="s">
        <v>6</v>
      </c>
      <c r="E83" s="10" t="s">
        <v>7</v>
      </c>
    </row>
    <row r="84" spans="1:10" ht="15" thickBot="1" x14ac:dyDescent="0.35">
      <c r="A84" s="29" t="s">
        <v>45</v>
      </c>
      <c r="B84" s="57" t="s">
        <v>163</v>
      </c>
      <c r="C84" s="58">
        <v>4</v>
      </c>
      <c r="D84" s="59">
        <v>1</v>
      </c>
      <c r="E84" s="58">
        <v>4</v>
      </c>
    </row>
    <row r="85" spans="1:10" ht="15" thickBot="1" x14ac:dyDescent="0.35">
      <c r="A85" s="22" t="s">
        <v>45</v>
      </c>
      <c r="B85" s="23" t="s">
        <v>29</v>
      </c>
      <c r="C85" s="66">
        <v>4</v>
      </c>
      <c r="D85" s="67">
        <v>1</v>
      </c>
      <c r="E85" s="68">
        <v>4</v>
      </c>
    </row>
    <row r="86" spans="1:10" ht="95.4" customHeight="1" x14ac:dyDescent="0.3">
      <c r="A86" s="109" t="s">
        <v>151</v>
      </c>
      <c r="B86" s="111"/>
      <c r="C86" s="111"/>
      <c r="D86" s="111"/>
      <c r="E86" s="111"/>
    </row>
    <row r="88" spans="1:10" ht="17.399999999999999" x14ac:dyDescent="0.3">
      <c r="A88" s="6" t="s">
        <v>165</v>
      </c>
    </row>
    <row r="89" spans="1:10" ht="15" thickBot="1" x14ac:dyDescent="0.35"/>
    <row r="90" spans="1:10" ht="45.6" thickBot="1" x14ac:dyDescent="0.35">
      <c r="A90" s="8" t="s">
        <v>3</v>
      </c>
      <c r="B90" s="9" t="s">
        <v>4</v>
      </c>
      <c r="C90" s="9" t="s">
        <v>5</v>
      </c>
      <c r="D90" s="9" t="s">
        <v>6</v>
      </c>
      <c r="E90" s="10" t="s">
        <v>7</v>
      </c>
    </row>
    <row r="91" spans="1:10" ht="15" thickBot="1" x14ac:dyDescent="0.35">
      <c r="A91" s="29" t="s">
        <v>166</v>
      </c>
      <c r="B91" s="18" t="s">
        <v>163</v>
      </c>
      <c r="C91" s="30">
        <v>2</v>
      </c>
      <c r="D91" s="20">
        <v>1</v>
      </c>
      <c r="E91" s="21">
        <v>2</v>
      </c>
      <c r="F91" s="26"/>
    </row>
    <row r="92" spans="1:10" ht="15" thickBot="1" x14ac:dyDescent="0.35">
      <c r="A92" s="22" t="s">
        <v>166</v>
      </c>
      <c r="B92" s="23" t="s">
        <v>29</v>
      </c>
      <c r="C92" s="23">
        <v>2</v>
      </c>
      <c r="D92" s="24">
        <v>1</v>
      </c>
      <c r="E92" s="32">
        <v>2</v>
      </c>
    </row>
    <row r="93" spans="1:10" ht="101.4" customHeight="1" x14ac:dyDescent="0.3">
      <c r="A93" s="109" t="s">
        <v>151</v>
      </c>
      <c r="B93" s="109"/>
      <c r="C93" s="109"/>
      <c r="D93" s="109"/>
      <c r="E93" s="109"/>
    </row>
    <row r="94" spans="1:10" x14ac:dyDescent="0.3">
      <c r="A94" s="107"/>
      <c r="B94" s="107"/>
      <c r="C94" s="107"/>
      <c r="D94" s="107"/>
      <c r="E94" s="107"/>
    </row>
    <row r="95" spans="1:10" ht="17.399999999999999" x14ac:dyDescent="0.3">
      <c r="A95" s="6" t="s">
        <v>167</v>
      </c>
    </row>
    <row r="96" spans="1:10" ht="15" thickBot="1" x14ac:dyDescent="0.35">
      <c r="J96" s="16"/>
    </row>
    <row r="97" spans="1:10" ht="45.6" thickBot="1" x14ac:dyDescent="0.35">
      <c r="A97" s="8" t="s">
        <v>3</v>
      </c>
      <c r="B97" s="9" t="s">
        <v>4</v>
      </c>
      <c r="C97" s="9" t="s">
        <v>5</v>
      </c>
      <c r="D97" s="9" t="s">
        <v>6</v>
      </c>
      <c r="E97" s="10" t="s">
        <v>7</v>
      </c>
      <c r="J97" s="16"/>
    </row>
    <row r="98" spans="1:10" ht="15" thickBot="1" x14ac:dyDescent="0.35">
      <c r="A98" s="22" t="s">
        <v>168</v>
      </c>
      <c r="B98" s="23" t="s">
        <v>29</v>
      </c>
      <c r="C98" s="49" t="s">
        <v>173</v>
      </c>
      <c r="D98" s="49" t="s">
        <v>173</v>
      </c>
      <c r="E98" s="49" t="s">
        <v>173</v>
      </c>
      <c r="J98" s="16"/>
    </row>
    <row r="99" spans="1:10" ht="108" customHeight="1" x14ac:dyDescent="0.3">
      <c r="A99" s="110" t="s">
        <v>238</v>
      </c>
      <c r="B99" s="109"/>
      <c r="C99" s="109"/>
      <c r="D99" s="109"/>
      <c r="E99" s="109"/>
      <c r="J99" s="16"/>
    </row>
    <row r="100" spans="1:10" x14ac:dyDescent="0.3">
      <c r="A100" s="107"/>
      <c r="B100" s="107"/>
      <c r="C100" s="107"/>
      <c r="D100" s="107"/>
      <c r="E100" s="107"/>
      <c r="J100" s="16"/>
    </row>
    <row r="101" spans="1:10" ht="17.399999999999999" x14ac:dyDescent="0.3">
      <c r="A101" s="6" t="s">
        <v>169</v>
      </c>
      <c r="J101" s="16"/>
    </row>
    <row r="102" spans="1:10" ht="15" thickBot="1" x14ac:dyDescent="0.35">
      <c r="J102" s="16"/>
    </row>
    <row r="103" spans="1:10" ht="45.6" thickBot="1" x14ac:dyDescent="0.35">
      <c r="A103" s="8" t="s">
        <v>3</v>
      </c>
      <c r="B103" s="9" t="s">
        <v>4</v>
      </c>
      <c r="C103" s="9" t="s">
        <v>5</v>
      </c>
      <c r="D103" s="9" t="s">
        <v>6</v>
      </c>
      <c r="E103" s="10" t="s">
        <v>7</v>
      </c>
      <c r="J103" s="16"/>
    </row>
    <row r="104" spans="1:10" x14ac:dyDescent="0.3">
      <c r="A104" s="17" t="s">
        <v>228</v>
      </c>
      <c r="B104" s="18" t="s">
        <v>10</v>
      </c>
      <c r="C104" s="30">
        <v>30</v>
      </c>
      <c r="D104" s="20">
        <v>0.25210084033613445</v>
      </c>
      <c r="E104" s="21">
        <v>16</v>
      </c>
      <c r="J104" s="16"/>
    </row>
    <row r="105" spans="1:10" x14ac:dyDescent="0.3">
      <c r="A105" s="17"/>
      <c r="B105" s="18" t="s">
        <v>9</v>
      </c>
      <c r="C105" s="30">
        <v>29</v>
      </c>
      <c r="D105" s="20">
        <v>0.24369747899159663</v>
      </c>
      <c r="E105" s="21">
        <v>18</v>
      </c>
      <c r="J105" s="16"/>
    </row>
    <row r="106" spans="1:10" x14ac:dyDescent="0.3">
      <c r="A106" s="17"/>
      <c r="B106" s="18" t="s">
        <v>11</v>
      </c>
      <c r="C106" s="30">
        <v>25</v>
      </c>
      <c r="D106" s="20">
        <v>0.21008403361344538</v>
      </c>
      <c r="E106" s="21">
        <v>17</v>
      </c>
      <c r="J106" s="16"/>
    </row>
    <row r="107" spans="1:10" x14ac:dyDescent="0.3">
      <c r="A107" s="17"/>
      <c r="B107" s="18" t="s">
        <v>12</v>
      </c>
      <c r="C107" s="30">
        <v>11</v>
      </c>
      <c r="D107" s="20">
        <v>9.2436974789915971E-2</v>
      </c>
      <c r="E107" s="21">
        <v>7</v>
      </c>
      <c r="J107" s="16"/>
    </row>
    <row r="108" spans="1:10" x14ac:dyDescent="0.3">
      <c r="A108" s="17"/>
      <c r="B108" s="18" t="s">
        <v>13</v>
      </c>
      <c r="C108" s="30">
        <v>7</v>
      </c>
      <c r="D108" s="20">
        <v>5.8823529411764705E-2</v>
      </c>
      <c r="E108" s="21">
        <v>6</v>
      </c>
      <c r="J108" s="16"/>
    </row>
    <row r="109" spans="1:10" x14ac:dyDescent="0.3">
      <c r="A109" s="17"/>
      <c r="B109" s="18" t="s">
        <v>23</v>
      </c>
      <c r="C109" s="30">
        <v>5</v>
      </c>
      <c r="D109" s="20">
        <v>4.2016806722689079E-2</v>
      </c>
      <c r="E109" s="21">
        <v>1</v>
      </c>
      <c r="J109" s="16"/>
    </row>
    <row r="110" spans="1:10" x14ac:dyDescent="0.3">
      <c r="A110" s="17"/>
      <c r="B110" s="18" t="s">
        <v>177</v>
      </c>
      <c r="C110" s="30">
        <v>4</v>
      </c>
      <c r="D110" s="20">
        <v>3.3613445378151259E-2</v>
      </c>
      <c r="E110" s="21">
        <v>2</v>
      </c>
    </row>
    <row r="111" spans="1:10" ht="13.95" customHeight="1" x14ac:dyDescent="0.3">
      <c r="A111" s="17"/>
      <c r="B111" s="18" t="s">
        <v>18</v>
      </c>
      <c r="C111" s="30">
        <v>2</v>
      </c>
      <c r="D111" s="20">
        <v>1.680672268907563E-2</v>
      </c>
      <c r="E111" s="21">
        <v>1</v>
      </c>
    </row>
    <row r="112" spans="1:10" x14ac:dyDescent="0.3">
      <c r="A112" s="17"/>
      <c r="B112" s="18" t="s">
        <v>14</v>
      </c>
      <c r="C112" s="30">
        <v>2</v>
      </c>
      <c r="D112" s="20">
        <v>1.680672268907563E-2</v>
      </c>
      <c r="E112" s="21">
        <v>1</v>
      </c>
    </row>
    <row r="113" spans="1:8" ht="15" thickBot="1" x14ac:dyDescent="0.35">
      <c r="A113" s="17"/>
      <c r="B113" s="18" t="s">
        <v>163</v>
      </c>
      <c r="C113" s="30">
        <v>4</v>
      </c>
      <c r="D113" s="20">
        <v>3.3613445378151259E-2</v>
      </c>
      <c r="E113" s="21">
        <v>4</v>
      </c>
    </row>
    <row r="114" spans="1:8" ht="15" thickBot="1" x14ac:dyDescent="0.35">
      <c r="A114" s="22" t="s">
        <v>8</v>
      </c>
      <c r="B114" s="23" t="s">
        <v>29</v>
      </c>
      <c r="C114" s="49">
        <v>119</v>
      </c>
      <c r="D114" s="72">
        <v>1</v>
      </c>
      <c r="E114" s="49">
        <v>47</v>
      </c>
    </row>
    <row r="115" spans="1:8" x14ac:dyDescent="0.3">
      <c r="A115" s="17" t="s">
        <v>20</v>
      </c>
      <c r="B115" s="18" t="s">
        <v>21</v>
      </c>
      <c r="C115" s="30">
        <v>4</v>
      </c>
      <c r="D115" s="20">
        <v>0.22222222222222221</v>
      </c>
      <c r="E115" s="21">
        <v>2</v>
      </c>
    </row>
    <row r="116" spans="1:8" x14ac:dyDescent="0.3">
      <c r="A116" s="17"/>
      <c r="B116" s="18" t="s">
        <v>234</v>
      </c>
      <c r="C116" s="30">
        <v>3</v>
      </c>
      <c r="D116" s="20">
        <v>0.16666666666666666</v>
      </c>
      <c r="E116" s="21">
        <v>1</v>
      </c>
    </row>
    <row r="117" spans="1:8" x14ac:dyDescent="0.3">
      <c r="A117" s="17"/>
      <c r="B117" s="18" t="s">
        <v>10</v>
      </c>
      <c r="C117" s="30">
        <v>2</v>
      </c>
      <c r="D117" s="20">
        <v>0.1111111111111111</v>
      </c>
      <c r="E117" s="21">
        <v>2</v>
      </c>
    </row>
    <row r="118" spans="1:8" x14ac:dyDescent="0.3">
      <c r="A118" s="17"/>
      <c r="B118" s="18" t="s">
        <v>25</v>
      </c>
      <c r="C118" s="30">
        <v>2</v>
      </c>
      <c r="D118" s="20">
        <v>0.1111111111111111</v>
      </c>
      <c r="E118" s="21">
        <v>2</v>
      </c>
    </row>
    <row r="119" spans="1:8" ht="15" thickBot="1" x14ac:dyDescent="0.35">
      <c r="A119" s="17"/>
      <c r="B119" s="18" t="s">
        <v>163</v>
      </c>
      <c r="C119" s="30">
        <v>7</v>
      </c>
      <c r="D119" s="20">
        <v>0.3888888888888889</v>
      </c>
      <c r="E119" s="21">
        <v>5</v>
      </c>
    </row>
    <row r="120" spans="1:8" ht="15" thickBot="1" x14ac:dyDescent="0.35">
      <c r="A120" s="22" t="s">
        <v>20</v>
      </c>
      <c r="B120" s="23" t="s">
        <v>29</v>
      </c>
      <c r="C120" s="49">
        <v>18</v>
      </c>
      <c r="D120" s="72">
        <v>1</v>
      </c>
      <c r="E120" s="49">
        <v>5</v>
      </c>
    </row>
    <row r="121" spans="1:8" ht="15" thickBot="1" x14ac:dyDescent="0.35">
      <c r="A121" s="76" t="s">
        <v>30</v>
      </c>
      <c r="B121" s="18" t="s">
        <v>163</v>
      </c>
      <c r="C121" s="35">
        <v>3</v>
      </c>
      <c r="D121" s="42">
        <v>1</v>
      </c>
      <c r="E121" s="51">
        <v>2</v>
      </c>
    </row>
    <row r="122" spans="1:8" ht="15" thickBot="1" x14ac:dyDescent="0.35">
      <c r="A122" s="22" t="s">
        <v>30</v>
      </c>
      <c r="B122" s="23" t="s">
        <v>29</v>
      </c>
      <c r="C122" s="39">
        <v>3</v>
      </c>
      <c r="D122" s="40">
        <v>1</v>
      </c>
      <c r="E122" s="41">
        <v>2</v>
      </c>
    </row>
    <row r="123" spans="1:8" ht="102.6" customHeight="1" x14ac:dyDescent="0.3">
      <c r="A123" s="109" t="s">
        <v>151</v>
      </c>
      <c r="B123" s="109"/>
      <c r="C123" s="109"/>
      <c r="D123" s="109"/>
      <c r="E123" s="109"/>
    </row>
    <row r="124" spans="1:8" ht="15" customHeight="1" x14ac:dyDescent="0.3">
      <c r="A124" s="26"/>
      <c r="B124" s="26"/>
      <c r="C124" s="26"/>
      <c r="D124" s="26"/>
      <c r="E124" s="26"/>
      <c r="F124" s="26"/>
      <c r="G124" s="27"/>
      <c r="H124" s="27"/>
    </row>
    <row r="125" spans="1:8" ht="17.399999999999999" x14ac:dyDescent="0.3">
      <c r="A125" s="6" t="s">
        <v>170</v>
      </c>
    </row>
    <row r="126" spans="1:8" ht="15" thickBot="1" x14ac:dyDescent="0.35"/>
    <row r="127" spans="1:8" ht="45.6" thickBot="1" x14ac:dyDescent="0.35">
      <c r="A127" s="8" t="s">
        <v>3</v>
      </c>
      <c r="B127" s="9" t="s">
        <v>4</v>
      </c>
      <c r="C127" s="9" t="s">
        <v>5</v>
      </c>
      <c r="D127" s="9" t="s">
        <v>6</v>
      </c>
      <c r="E127" s="10" t="s">
        <v>7</v>
      </c>
    </row>
    <row r="128" spans="1:8" x14ac:dyDescent="0.3">
      <c r="A128" s="17" t="s">
        <v>171</v>
      </c>
      <c r="B128" s="18" t="s">
        <v>9</v>
      </c>
      <c r="C128" s="35">
        <v>11</v>
      </c>
      <c r="D128" s="36">
        <v>0.42307692307692307</v>
      </c>
      <c r="E128" s="37">
        <v>3</v>
      </c>
    </row>
    <row r="129" spans="1:5" x14ac:dyDescent="0.3">
      <c r="A129" s="17"/>
      <c r="B129" s="18" t="s">
        <v>10</v>
      </c>
      <c r="C129" s="35">
        <v>11</v>
      </c>
      <c r="D129" s="36">
        <v>0.42307692307692307</v>
      </c>
      <c r="E129" s="37">
        <v>4</v>
      </c>
    </row>
    <row r="130" spans="1:5" ht="15" thickBot="1" x14ac:dyDescent="0.35">
      <c r="A130" s="17"/>
      <c r="B130" s="18" t="s">
        <v>163</v>
      </c>
      <c r="C130" s="35">
        <v>4</v>
      </c>
      <c r="D130" s="36">
        <v>0.15384615384615385</v>
      </c>
      <c r="E130" s="37">
        <v>2</v>
      </c>
    </row>
    <row r="131" spans="1:5" ht="15" thickBot="1" x14ac:dyDescent="0.35">
      <c r="A131" s="22" t="s">
        <v>171</v>
      </c>
      <c r="B131" s="23" t="s">
        <v>29</v>
      </c>
      <c r="C131" s="39">
        <v>26</v>
      </c>
      <c r="D131" s="40">
        <f t="shared" ref="D131" si="3">C131/C$131</f>
        <v>1</v>
      </c>
      <c r="E131" s="41">
        <v>6</v>
      </c>
    </row>
    <row r="132" spans="1:5" ht="15" thickBot="1" x14ac:dyDescent="0.35">
      <c r="A132" s="17" t="s">
        <v>30</v>
      </c>
      <c r="B132" s="18" t="s">
        <v>163</v>
      </c>
      <c r="C132" s="35">
        <v>1</v>
      </c>
      <c r="D132" s="36">
        <v>1</v>
      </c>
      <c r="E132" s="37">
        <v>1</v>
      </c>
    </row>
    <row r="133" spans="1:5" ht="15" thickBot="1" x14ac:dyDescent="0.35">
      <c r="A133" s="22" t="s">
        <v>30</v>
      </c>
      <c r="B133" s="23" t="s">
        <v>29</v>
      </c>
      <c r="C133" s="49">
        <v>1</v>
      </c>
      <c r="D133" s="72">
        <v>1</v>
      </c>
      <c r="E133" s="49">
        <v>1</v>
      </c>
    </row>
    <row r="134" spans="1:5" ht="15" thickBot="1" x14ac:dyDescent="0.35">
      <c r="A134" s="17" t="s">
        <v>229</v>
      </c>
      <c r="B134" s="18" t="s">
        <v>163</v>
      </c>
      <c r="C134" s="35">
        <v>1</v>
      </c>
      <c r="D134" s="36">
        <v>1</v>
      </c>
      <c r="E134" s="38">
        <v>1</v>
      </c>
    </row>
    <row r="135" spans="1:5" ht="15" thickBot="1" x14ac:dyDescent="0.35">
      <c r="A135" s="22" t="s">
        <v>37</v>
      </c>
      <c r="B135" s="23" t="s">
        <v>29</v>
      </c>
      <c r="C135" s="49">
        <v>1</v>
      </c>
      <c r="D135" s="72">
        <v>1</v>
      </c>
      <c r="E135" s="49">
        <v>1</v>
      </c>
    </row>
    <row r="136" spans="1:5" ht="15" thickBot="1" x14ac:dyDescent="0.35">
      <c r="A136" s="22" t="s">
        <v>45</v>
      </c>
      <c r="B136" s="23" t="s">
        <v>29</v>
      </c>
      <c r="C136" s="49" t="s">
        <v>173</v>
      </c>
      <c r="D136" s="49" t="s">
        <v>173</v>
      </c>
      <c r="E136" s="49" t="s">
        <v>173</v>
      </c>
    </row>
    <row r="137" spans="1:5" ht="15" thickBot="1" x14ac:dyDescent="0.35">
      <c r="A137" s="22" t="s">
        <v>166</v>
      </c>
      <c r="B137" s="23" t="s">
        <v>29</v>
      </c>
      <c r="C137" s="49" t="s">
        <v>173</v>
      </c>
      <c r="D137" s="49" t="s">
        <v>173</v>
      </c>
      <c r="E137" s="49" t="s">
        <v>173</v>
      </c>
    </row>
    <row r="138" spans="1:5" ht="15" thickBot="1" x14ac:dyDescent="0.35">
      <c r="A138" s="22" t="s">
        <v>172</v>
      </c>
      <c r="B138" s="23" t="s">
        <v>29</v>
      </c>
      <c r="C138" s="49" t="s">
        <v>173</v>
      </c>
      <c r="D138" s="49" t="s">
        <v>173</v>
      </c>
      <c r="E138" s="49" t="s">
        <v>173</v>
      </c>
    </row>
    <row r="139" spans="1:5" ht="106.2" customHeight="1" x14ac:dyDescent="0.3">
      <c r="A139" s="110" t="s">
        <v>238</v>
      </c>
      <c r="B139" s="109"/>
      <c r="C139" s="109"/>
      <c r="D139" s="109"/>
      <c r="E139" s="109"/>
    </row>
  </sheetData>
  <sheetProtection algorithmName="SHA-512" hashValue="/jQBkeYDOEcLcnzbVBntLkTDUphFv51shelNfzT1pAtwf0FxIuhaqg1qDpmYShLNNQr5KN90qwR0xmEx1IWp7Q==" saltValue="2K+AWxyx7RpECVySTRhZ8g==" spinCount="100000" sheet="1" objects="1" scenarios="1"/>
  <mergeCells count="9">
    <mergeCell ref="A99:E99"/>
    <mergeCell ref="A123:E123"/>
    <mergeCell ref="A139:E139"/>
    <mergeCell ref="A24:E24"/>
    <mergeCell ref="A41:E41"/>
    <mergeCell ref="A62:E62"/>
    <mergeCell ref="A79:E79"/>
    <mergeCell ref="A86:E86"/>
    <mergeCell ref="A93:E93"/>
  </mergeCells>
  <pageMargins left="0.7" right="0.7" top="0.75" bottom="0.75" header="0.3" footer="0.3"/>
  <pageSetup scale="71" orientation="portrait" r:id="rId1"/>
  <rowBreaks count="2" manualBreakCount="2">
    <brk id="40" max="4" man="1"/>
    <brk id="78"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B5834-8F89-4A35-ACE4-655CAC44BA55}">
  <sheetPr>
    <tabColor rgb="FF92D050"/>
  </sheetPr>
  <dimension ref="A1:K143"/>
  <sheetViews>
    <sheetView view="pageBreakPreview" zoomScaleNormal="100" zoomScaleSheetLayoutView="10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235</v>
      </c>
    </row>
    <row r="3" spans="1:10" ht="18" x14ac:dyDescent="0.3">
      <c r="A3" s="2" t="s">
        <v>236</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138</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171</v>
      </c>
      <c r="D11" s="14">
        <v>0.29533678756476683</v>
      </c>
      <c r="E11" s="15">
        <v>114</v>
      </c>
      <c r="H11" s="16"/>
      <c r="I11" s="16"/>
      <c r="J11" s="16"/>
    </row>
    <row r="12" spans="1:10" x14ac:dyDescent="0.3">
      <c r="A12" s="17"/>
      <c r="B12" s="18" t="s">
        <v>10</v>
      </c>
      <c r="C12" s="19">
        <v>162</v>
      </c>
      <c r="D12" s="20">
        <v>0.27979274611398963</v>
      </c>
      <c r="E12" s="21">
        <v>96</v>
      </c>
      <c r="H12" s="16"/>
      <c r="I12" s="16"/>
      <c r="J12" s="16"/>
    </row>
    <row r="13" spans="1:10" x14ac:dyDescent="0.3">
      <c r="A13" s="17"/>
      <c r="B13" s="18" t="s">
        <v>11</v>
      </c>
      <c r="C13" s="19">
        <v>111</v>
      </c>
      <c r="D13" s="20">
        <v>0.19170984455958548</v>
      </c>
      <c r="E13" s="21">
        <v>83</v>
      </c>
      <c r="H13" s="16"/>
      <c r="I13" s="16"/>
      <c r="J13" s="16"/>
    </row>
    <row r="14" spans="1:10" x14ac:dyDescent="0.3">
      <c r="A14" s="17"/>
      <c r="B14" s="18" t="s">
        <v>12</v>
      </c>
      <c r="C14" s="19">
        <v>40</v>
      </c>
      <c r="D14" s="20">
        <v>6.9084628670120898E-2</v>
      </c>
      <c r="E14" s="21">
        <v>28</v>
      </c>
      <c r="H14" s="16"/>
      <c r="I14" s="16"/>
      <c r="J14" s="16"/>
    </row>
    <row r="15" spans="1:10" x14ac:dyDescent="0.3">
      <c r="A15" s="17"/>
      <c r="B15" s="18" t="s">
        <v>13</v>
      </c>
      <c r="C15" s="19">
        <v>33</v>
      </c>
      <c r="D15" s="20">
        <v>5.6994818652849742E-2</v>
      </c>
      <c r="E15" s="21">
        <v>28</v>
      </c>
      <c r="H15" s="16"/>
      <c r="I15" s="16"/>
      <c r="J15" s="16"/>
    </row>
    <row r="16" spans="1:10" x14ac:dyDescent="0.3">
      <c r="A16" s="17"/>
      <c r="B16" s="18" t="s">
        <v>15</v>
      </c>
      <c r="C16" s="19">
        <v>12</v>
      </c>
      <c r="D16" s="20">
        <v>2.072538860103627E-2</v>
      </c>
      <c r="E16" s="21">
        <v>9</v>
      </c>
      <c r="H16" s="16"/>
      <c r="I16" s="16"/>
      <c r="J16" s="16"/>
    </row>
    <row r="17" spans="1:10" x14ac:dyDescent="0.3">
      <c r="A17" s="17"/>
      <c r="B17" s="18" t="s">
        <v>38</v>
      </c>
      <c r="C17" s="19">
        <v>8</v>
      </c>
      <c r="D17" s="20">
        <v>1.3816925734024179E-2</v>
      </c>
      <c r="E17" s="21">
        <v>8</v>
      </c>
      <c r="H17" s="16"/>
      <c r="I17" s="16"/>
      <c r="J17" s="16"/>
    </row>
    <row r="18" spans="1:10" x14ac:dyDescent="0.3">
      <c r="A18" s="17"/>
      <c r="B18" s="18" t="s">
        <v>18</v>
      </c>
      <c r="C18" s="19">
        <v>7</v>
      </c>
      <c r="D18" s="20">
        <v>1.2089810017271158E-2</v>
      </c>
      <c r="E18" s="21">
        <v>7</v>
      </c>
      <c r="H18" s="16"/>
      <c r="I18" s="16"/>
      <c r="J18" s="16"/>
    </row>
    <row r="19" spans="1:10" x14ac:dyDescent="0.3">
      <c r="A19" s="17"/>
      <c r="B19" s="18" t="s">
        <v>17</v>
      </c>
      <c r="C19" s="19">
        <v>7</v>
      </c>
      <c r="D19" s="20">
        <v>1.2089810017271158E-2</v>
      </c>
      <c r="E19" s="21">
        <v>7</v>
      </c>
      <c r="H19" s="16"/>
      <c r="I19" s="16"/>
      <c r="J19" s="16"/>
    </row>
    <row r="20" spans="1:10" x14ac:dyDescent="0.3">
      <c r="A20" s="17"/>
      <c r="B20" s="18" t="s">
        <v>40</v>
      </c>
      <c r="C20" s="19">
        <v>6</v>
      </c>
      <c r="D20" s="20">
        <v>1.0362694300518135E-2</v>
      </c>
      <c r="E20" s="21">
        <v>4</v>
      </c>
      <c r="H20" s="16"/>
      <c r="I20" s="16"/>
      <c r="J20" s="16"/>
    </row>
    <row r="21" spans="1:10" ht="15" thickBot="1" x14ac:dyDescent="0.35">
      <c r="A21" s="17"/>
      <c r="B21" s="18" t="s">
        <v>163</v>
      </c>
      <c r="C21" s="19">
        <v>22</v>
      </c>
      <c r="D21" s="20">
        <v>3.7996545768566495E-2</v>
      </c>
      <c r="E21" s="21">
        <v>22</v>
      </c>
      <c r="H21" s="16"/>
      <c r="I21" s="16"/>
      <c r="J21" s="16"/>
    </row>
    <row r="22" spans="1:10" ht="16.2" customHeight="1" thickBot="1" x14ac:dyDescent="0.35">
      <c r="A22" s="22" t="s">
        <v>8</v>
      </c>
      <c r="B22" s="23" t="s">
        <v>19</v>
      </c>
      <c r="C22" s="23">
        <v>579</v>
      </c>
      <c r="D22" s="24">
        <f t="shared" ref="D22" si="0">C22/C$22</f>
        <v>1</v>
      </c>
      <c r="E22" s="25">
        <v>274</v>
      </c>
      <c r="F22" s="26"/>
      <c r="G22" s="27"/>
      <c r="H22" s="27"/>
    </row>
    <row r="23" spans="1:10" ht="113.4" customHeight="1" x14ac:dyDescent="0.3">
      <c r="A23" s="109" t="s">
        <v>151</v>
      </c>
      <c r="B23" s="109"/>
      <c r="C23" s="109"/>
      <c r="D23" s="109"/>
      <c r="E23" s="109"/>
    </row>
    <row r="24" spans="1:10" x14ac:dyDescent="0.3">
      <c r="A24" s="27"/>
    </row>
    <row r="25" spans="1:10" ht="17.399999999999999" x14ac:dyDescent="0.3">
      <c r="A25" s="6" t="s">
        <v>139</v>
      </c>
    </row>
    <row r="26" spans="1:10" ht="15" thickBot="1" x14ac:dyDescent="0.35">
      <c r="A26" s="7"/>
      <c r="I26" s="28"/>
    </row>
    <row r="27" spans="1:10" ht="45.6" thickBot="1" x14ac:dyDescent="0.35">
      <c r="A27" s="8" t="s">
        <v>3</v>
      </c>
      <c r="B27" s="9" t="s">
        <v>4</v>
      </c>
      <c r="C27" s="9" t="s">
        <v>5</v>
      </c>
      <c r="D27" s="9" t="s">
        <v>6</v>
      </c>
      <c r="E27" s="10" t="s">
        <v>7</v>
      </c>
      <c r="I27" s="31"/>
      <c r="J27" s="16"/>
    </row>
    <row r="28" spans="1:10" x14ac:dyDescent="0.3">
      <c r="A28" s="29" t="s">
        <v>20</v>
      </c>
      <c r="B28" s="18" t="s">
        <v>21</v>
      </c>
      <c r="C28" s="30">
        <v>25</v>
      </c>
      <c r="D28" s="20">
        <v>0.33783783783783783</v>
      </c>
      <c r="E28" s="21">
        <v>13</v>
      </c>
      <c r="I28" s="31"/>
      <c r="J28" s="16"/>
    </row>
    <row r="29" spans="1:10" x14ac:dyDescent="0.3">
      <c r="A29" s="29"/>
      <c r="B29" s="18" t="s">
        <v>28</v>
      </c>
      <c r="C29" s="30">
        <v>8</v>
      </c>
      <c r="D29" s="20">
        <v>0.10810810810810811</v>
      </c>
      <c r="E29" s="21">
        <v>6</v>
      </c>
      <c r="I29" s="31"/>
      <c r="J29" s="16"/>
    </row>
    <row r="30" spans="1:10" x14ac:dyDescent="0.3">
      <c r="A30" s="29"/>
      <c r="B30" s="18" t="s">
        <v>10</v>
      </c>
      <c r="C30" s="30">
        <v>5</v>
      </c>
      <c r="D30" s="20">
        <v>6.7567567567567571E-2</v>
      </c>
      <c r="E30" s="21">
        <v>2</v>
      </c>
      <c r="I30" s="31"/>
      <c r="J30" s="16"/>
    </row>
    <row r="31" spans="1:10" x14ac:dyDescent="0.3">
      <c r="A31" s="29"/>
      <c r="B31" s="18" t="s">
        <v>27</v>
      </c>
      <c r="C31" s="30">
        <v>5</v>
      </c>
      <c r="D31" s="20">
        <v>6.7567567567567571E-2</v>
      </c>
      <c r="E31" s="21">
        <v>3</v>
      </c>
      <c r="I31" s="31"/>
      <c r="J31" s="16"/>
    </row>
    <row r="32" spans="1:10" x14ac:dyDescent="0.3">
      <c r="A32" s="29"/>
      <c r="B32" s="18" t="s">
        <v>23</v>
      </c>
      <c r="C32" s="30">
        <v>5</v>
      </c>
      <c r="D32" s="20">
        <v>6.7567567567567571E-2</v>
      </c>
      <c r="E32" s="21">
        <v>5</v>
      </c>
      <c r="I32" s="31"/>
      <c r="J32" s="16"/>
    </row>
    <row r="33" spans="1:11" x14ac:dyDescent="0.3">
      <c r="A33" s="29"/>
      <c r="B33" s="18" t="s">
        <v>12</v>
      </c>
      <c r="C33" s="30">
        <v>4</v>
      </c>
      <c r="D33" s="20">
        <v>5.4054054054054057E-2</v>
      </c>
      <c r="E33" s="21">
        <v>3</v>
      </c>
      <c r="I33" s="31"/>
      <c r="J33" s="16"/>
    </row>
    <row r="34" spans="1:11" x14ac:dyDescent="0.3">
      <c r="A34" s="29"/>
      <c r="B34" s="18" t="s">
        <v>31</v>
      </c>
      <c r="C34" s="30">
        <v>4</v>
      </c>
      <c r="D34" s="20">
        <v>5.4054054054054057E-2</v>
      </c>
      <c r="E34" s="21">
        <v>4</v>
      </c>
      <c r="I34" s="31"/>
      <c r="J34" s="16"/>
    </row>
    <row r="35" spans="1:11" x14ac:dyDescent="0.3">
      <c r="A35" s="29"/>
      <c r="B35" s="18" t="s">
        <v>13</v>
      </c>
      <c r="C35" s="30">
        <v>4</v>
      </c>
      <c r="D35" s="20">
        <v>5.4054054054054057E-2</v>
      </c>
      <c r="E35" s="21">
        <v>4</v>
      </c>
      <c r="I35" s="31"/>
      <c r="J35" s="16"/>
    </row>
    <row r="36" spans="1:11" x14ac:dyDescent="0.3">
      <c r="A36" s="29"/>
      <c r="B36" s="18" t="s">
        <v>22</v>
      </c>
      <c r="C36" s="30">
        <v>2</v>
      </c>
      <c r="D36" s="20">
        <v>2.7027027027027029E-2</v>
      </c>
      <c r="E36" s="21">
        <v>2</v>
      </c>
      <c r="I36" s="31"/>
      <c r="J36" s="16"/>
    </row>
    <row r="37" spans="1:11" x14ac:dyDescent="0.3">
      <c r="A37" s="29"/>
      <c r="B37" s="18" t="s">
        <v>38</v>
      </c>
      <c r="C37" s="30">
        <v>2</v>
      </c>
      <c r="D37" s="20">
        <v>2.7027027027027029E-2</v>
      </c>
      <c r="E37" s="21">
        <v>2</v>
      </c>
      <c r="I37" s="31"/>
      <c r="J37" s="16"/>
    </row>
    <row r="38" spans="1:11" x14ac:dyDescent="0.3">
      <c r="A38" s="29"/>
      <c r="B38" s="18" t="s">
        <v>33</v>
      </c>
      <c r="C38" s="30">
        <v>2</v>
      </c>
      <c r="D38" s="20">
        <v>2.7027027027027029E-2</v>
      </c>
      <c r="E38" s="21">
        <v>2</v>
      </c>
      <c r="I38" s="31"/>
      <c r="J38" s="16"/>
    </row>
    <row r="39" spans="1:11" ht="15" thickBot="1" x14ac:dyDescent="0.35">
      <c r="A39" s="29"/>
      <c r="B39" s="18" t="s">
        <v>163</v>
      </c>
      <c r="C39" s="30">
        <v>8</v>
      </c>
      <c r="D39" s="20">
        <v>0.10810810810810811</v>
      </c>
      <c r="E39" s="21">
        <v>8</v>
      </c>
      <c r="I39" s="31"/>
      <c r="J39" s="16"/>
    </row>
    <row r="40" spans="1:11" ht="15" thickBot="1" x14ac:dyDescent="0.35">
      <c r="A40" s="22" t="s">
        <v>20</v>
      </c>
      <c r="B40" s="23" t="s">
        <v>29</v>
      </c>
      <c r="C40" s="23">
        <v>74</v>
      </c>
      <c r="D40" s="24">
        <f t="shared" ref="D40" si="1">C40/C$40</f>
        <v>1</v>
      </c>
      <c r="E40" s="32">
        <v>29</v>
      </c>
      <c r="I40" s="31"/>
      <c r="J40" s="16"/>
    </row>
    <row r="41" spans="1:11" ht="99.6" customHeight="1" x14ac:dyDescent="0.3">
      <c r="A41" s="109" t="s">
        <v>151</v>
      </c>
      <c r="B41" s="109"/>
      <c r="C41" s="109"/>
      <c r="D41" s="109"/>
      <c r="E41" s="109"/>
      <c r="F41" s="26"/>
      <c r="J41" s="28"/>
    </row>
    <row r="42" spans="1:11" ht="17.399999999999999" x14ac:dyDescent="0.3">
      <c r="A42" s="6" t="s">
        <v>140</v>
      </c>
    </row>
    <row r="43" spans="1:11" ht="15" thickBot="1" x14ac:dyDescent="0.35">
      <c r="A43" s="7"/>
    </row>
    <row r="44" spans="1:11" ht="45.6" thickBot="1" x14ac:dyDescent="0.35">
      <c r="A44" s="8" t="s">
        <v>3</v>
      </c>
      <c r="B44" s="9" t="s">
        <v>4</v>
      </c>
      <c r="C44" s="9" t="s">
        <v>5</v>
      </c>
      <c r="D44" s="9" t="s">
        <v>6</v>
      </c>
      <c r="E44" s="10" t="s">
        <v>7</v>
      </c>
    </row>
    <row r="45" spans="1:11" x14ac:dyDescent="0.3">
      <c r="A45" s="29" t="s">
        <v>30</v>
      </c>
      <c r="B45" s="18" t="s">
        <v>16</v>
      </c>
      <c r="C45" s="30">
        <v>20</v>
      </c>
      <c r="D45" s="20">
        <v>0.19047619047619047</v>
      </c>
      <c r="E45" s="21">
        <v>20</v>
      </c>
      <c r="J45" s="16"/>
      <c r="K45" s="16"/>
    </row>
    <row r="46" spans="1:11" x14ac:dyDescent="0.3">
      <c r="A46" s="29"/>
      <c r="B46" s="18" t="s">
        <v>31</v>
      </c>
      <c r="C46" s="30">
        <v>13</v>
      </c>
      <c r="D46" s="20">
        <v>0.12380952380952381</v>
      </c>
      <c r="E46" s="21">
        <v>9</v>
      </c>
      <c r="J46" s="16"/>
      <c r="K46" s="16"/>
    </row>
    <row r="47" spans="1:11" x14ac:dyDescent="0.3">
      <c r="A47" s="29"/>
      <c r="B47" s="18" t="s">
        <v>35</v>
      </c>
      <c r="C47" s="30">
        <v>8</v>
      </c>
      <c r="D47" s="20">
        <v>7.6190476190476197E-2</v>
      </c>
      <c r="E47" s="21">
        <v>7</v>
      </c>
      <c r="J47" s="16"/>
      <c r="K47" s="16"/>
    </row>
    <row r="48" spans="1:11" x14ac:dyDescent="0.3">
      <c r="A48" s="29"/>
      <c r="B48" s="18" t="s">
        <v>27</v>
      </c>
      <c r="C48" s="30">
        <v>7</v>
      </c>
      <c r="D48" s="20">
        <v>6.6666666666666666E-2</v>
      </c>
      <c r="E48" s="21">
        <v>6</v>
      </c>
      <c r="J48" s="16"/>
      <c r="K48" s="16"/>
    </row>
    <row r="49" spans="1:11" x14ac:dyDescent="0.3">
      <c r="A49" s="29"/>
      <c r="B49" s="18" t="s">
        <v>13</v>
      </c>
      <c r="C49" s="30">
        <v>6</v>
      </c>
      <c r="D49" s="20">
        <v>5.7142857142857141E-2</v>
      </c>
      <c r="E49" s="21">
        <v>5</v>
      </c>
      <c r="J49" s="16"/>
      <c r="K49" s="16"/>
    </row>
    <row r="50" spans="1:11" x14ac:dyDescent="0.3">
      <c r="A50" s="29"/>
      <c r="B50" s="18" t="s">
        <v>10</v>
      </c>
      <c r="C50" s="30">
        <v>6</v>
      </c>
      <c r="D50" s="20">
        <v>5.7142857142857141E-2</v>
      </c>
      <c r="E50" s="21">
        <v>6</v>
      </c>
      <c r="J50" s="16"/>
      <c r="K50" s="16"/>
    </row>
    <row r="51" spans="1:11" x14ac:dyDescent="0.3">
      <c r="A51" s="29"/>
      <c r="B51" s="18" t="s">
        <v>46</v>
      </c>
      <c r="C51" s="30">
        <v>5</v>
      </c>
      <c r="D51" s="20">
        <v>4.7619047619047616E-2</v>
      </c>
      <c r="E51" s="21">
        <v>4</v>
      </c>
      <c r="J51" s="16"/>
      <c r="K51" s="16"/>
    </row>
    <row r="52" spans="1:11" x14ac:dyDescent="0.3">
      <c r="A52" s="29"/>
      <c r="B52" s="18" t="s">
        <v>164</v>
      </c>
      <c r="C52" s="30">
        <v>5</v>
      </c>
      <c r="D52" s="20">
        <v>4.7619047619047616E-2</v>
      </c>
      <c r="E52" s="21">
        <v>5</v>
      </c>
      <c r="J52" s="16"/>
      <c r="K52" s="16"/>
    </row>
    <row r="53" spans="1:11" x14ac:dyDescent="0.3">
      <c r="A53" s="29"/>
      <c r="B53" s="18" t="s">
        <v>33</v>
      </c>
      <c r="C53" s="30">
        <v>5</v>
      </c>
      <c r="D53" s="20">
        <v>4.7619047619047616E-2</v>
      </c>
      <c r="E53" s="21">
        <v>5</v>
      </c>
      <c r="J53" s="16"/>
      <c r="K53" s="16"/>
    </row>
    <row r="54" spans="1:11" x14ac:dyDescent="0.3">
      <c r="A54" s="29"/>
      <c r="B54" s="18" t="s">
        <v>32</v>
      </c>
      <c r="C54" s="30">
        <v>5</v>
      </c>
      <c r="D54" s="20">
        <v>4.7619047619047616E-2</v>
      </c>
      <c r="E54" s="21">
        <v>5</v>
      </c>
      <c r="J54" s="16"/>
      <c r="K54" s="16"/>
    </row>
    <row r="55" spans="1:11" ht="15" thickBot="1" x14ac:dyDescent="0.35">
      <c r="A55" s="29"/>
      <c r="B55" s="18" t="s">
        <v>163</v>
      </c>
      <c r="C55" s="30">
        <v>25</v>
      </c>
      <c r="D55" s="20">
        <v>0.23809523809523808</v>
      </c>
      <c r="E55" s="21">
        <v>24</v>
      </c>
      <c r="J55" s="16"/>
      <c r="K55" s="16"/>
    </row>
    <row r="56" spans="1:11" ht="15" thickBot="1" x14ac:dyDescent="0.35">
      <c r="A56" s="22" t="s">
        <v>30</v>
      </c>
      <c r="B56" s="23" t="s">
        <v>29</v>
      </c>
      <c r="C56" s="23">
        <v>105</v>
      </c>
      <c r="D56" s="24">
        <f>C56/C$56</f>
        <v>1</v>
      </c>
      <c r="E56" s="32">
        <v>73</v>
      </c>
    </row>
    <row r="57" spans="1:11" ht="107.4" customHeight="1" x14ac:dyDescent="0.3">
      <c r="A57" s="109" t="s">
        <v>151</v>
      </c>
      <c r="B57" s="109"/>
      <c r="C57" s="109"/>
      <c r="D57" s="109"/>
      <c r="E57" s="109"/>
    </row>
    <row r="58" spans="1:11" x14ac:dyDescent="0.3">
      <c r="J58" s="16"/>
    </row>
    <row r="59" spans="1:11" ht="17.399999999999999" x14ac:dyDescent="0.3">
      <c r="A59" s="6" t="s">
        <v>141</v>
      </c>
      <c r="J59" s="16"/>
    </row>
    <row r="60" spans="1:11" ht="15" thickBot="1" x14ac:dyDescent="0.35">
      <c r="A60" s="7"/>
      <c r="J60" s="16"/>
    </row>
    <row r="61" spans="1:11" ht="45.6" thickBot="1" x14ac:dyDescent="0.35">
      <c r="A61" s="8" t="s">
        <v>3</v>
      </c>
      <c r="B61" s="9" t="s">
        <v>4</v>
      </c>
      <c r="C61" s="9" t="s">
        <v>5</v>
      </c>
      <c r="D61" s="9" t="s">
        <v>6</v>
      </c>
      <c r="E61" s="10" t="s">
        <v>7</v>
      </c>
      <c r="J61" s="16"/>
    </row>
    <row r="62" spans="1:11" x14ac:dyDescent="0.3">
      <c r="A62" s="29" t="s">
        <v>37</v>
      </c>
      <c r="B62" s="18" t="s">
        <v>31</v>
      </c>
      <c r="C62" s="30">
        <v>27</v>
      </c>
      <c r="D62" s="20">
        <v>0.16875000000000001</v>
      </c>
      <c r="E62" s="21">
        <v>20</v>
      </c>
      <c r="J62" s="16"/>
    </row>
    <row r="63" spans="1:11" x14ac:dyDescent="0.3">
      <c r="A63" s="29"/>
      <c r="B63" s="18" t="s">
        <v>38</v>
      </c>
      <c r="C63" s="30">
        <v>18</v>
      </c>
      <c r="D63" s="20">
        <v>0.1125</v>
      </c>
      <c r="E63" s="21">
        <v>16</v>
      </c>
      <c r="J63" s="16"/>
    </row>
    <row r="64" spans="1:11" x14ac:dyDescent="0.3">
      <c r="A64" s="29"/>
      <c r="B64" s="18" t="s">
        <v>10</v>
      </c>
      <c r="C64" s="30">
        <v>15</v>
      </c>
      <c r="D64" s="20">
        <v>9.375E-2</v>
      </c>
      <c r="E64" s="21">
        <v>13</v>
      </c>
      <c r="J64" s="16"/>
    </row>
    <row r="65" spans="1:10" x14ac:dyDescent="0.3">
      <c r="A65" s="29"/>
      <c r="B65" s="18" t="s">
        <v>40</v>
      </c>
      <c r="C65" s="30">
        <v>12</v>
      </c>
      <c r="D65" s="20">
        <v>7.4999999999999997E-2</v>
      </c>
      <c r="E65" s="21">
        <v>11</v>
      </c>
      <c r="J65" s="16"/>
    </row>
    <row r="66" spans="1:10" x14ac:dyDescent="0.3">
      <c r="A66" s="29"/>
      <c r="B66" s="18" t="s">
        <v>39</v>
      </c>
      <c r="C66" s="30">
        <v>12</v>
      </c>
      <c r="D66" s="20">
        <v>7.4999999999999997E-2</v>
      </c>
      <c r="E66" s="21">
        <v>12</v>
      </c>
      <c r="J66" s="16"/>
    </row>
    <row r="67" spans="1:10" x14ac:dyDescent="0.3">
      <c r="A67" s="29"/>
      <c r="B67" s="18" t="s">
        <v>43</v>
      </c>
      <c r="C67" s="30">
        <v>9</v>
      </c>
      <c r="D67" s="20">
        <v>5.6250000000000001E-2</v>
      </c>
      <c r="E67" s="21">
        <v>9</v>
      </c>
      <c r="J67" s="16"/>
    </row>
    <row r="68" spans="1:10" x14ac:dyDescent="0.3">
      <c r="A68" s="29"/>
      <c r="B68" s="18" t="s">
        <v>42</v>
      </c>
      <c r="C68" s="30">
        <v>8</v>
      </c>
      <c r="D68" s="20">
        <v>0.05</v>
      </c>
      <c r="E68" s="21">
        <v>7</v>
      </c>
      <c r="J68" s="16"/>
    </row>
    <row r="69" spans="1:10" x14ac:dyDescent="0.3">
      <c r="A69" s="29"/>
      <c r="B69" s="18" t="s">
        <v>23</v>
      </c>
      <c r="C69" s="30">
        <v>7</v>
      </c>
      <c r="D69" s="20">
        <v>4.3749999999999997E-2</v>
      </c>
      <c r="E69" s="21">
        <v>6</v>
      </c>
      <c r="J69" s="16"/>
    </row>
    <row r="70" spans="1:10" x14ac:dyDescent="0.3">
      <c r="A70" s="29"/>
      <c r="B70" s="18" t="s">
        <v>28</v>
      </c>
      <c r="C70" s="30">
        <v>6</v>
      </c>
      <c r="D70" s="20">
        <v>3.7499999999999999E-2</v>
      </c>
      <c r="E70" s="21">
        <v>6</v>
      </c>
      <c r="J70" s="16"/>
    </row>
    <row r="71" spans="1:10" x14ac:dyDescent="0.3">
      <c r="A71" s="29"/>
      <c r="B71" s="18" t="s">
        <v>175</v>
      </c>
      <c r="C71" s="30">
        <v>4</v>
      </c>
      <c r="D71" s="20">
        <v>2.5000000000000001E-2</v>
      </c>
      <c r="E71" s="21">
        <v>3</v>
      </c>
      <c r="J71" s="16"/>
    </row>
    <row r="72" spans="1:10" x14ac:dyDescent="0.3">
      <c r="A72" s="29"/>
      <c r="B72" s="18" t="s">
        <v>174</v>
      </c>
      <c r="C72" s="30">
        <v>4</v>
      </c>
      <c r="D72" s="20">
        <v>2.5000000000000001E-2</v>
      </c>
      <c r="E72" s="21">
        <v>4</v>
      </c>
      <c r="J72" s="16"/>
    </row>
    <row r="73" spans="1:10" x14ac:dyDescent="0.3">
      <c r="A73" s="29"/>
      <c r="B73" s="18" t="s">
        <v>27</v>
      </c>
      <c r="C73" s="30">
        <v>4</v>
      </c>
      <c r="D73" s="20">
        <v>2.5000000000000001E-2</v>
      </c>
      <c r="E73" s="21">
        <v>4</v>
      </c>
      <c r="J73" s="16"/>
    </row>
    <row r="74" spans="1:10" x14ac:dyDescent="0.3">
      <c r="A74" s="29"/>
      <c r="B74" s="18" t="s">
        <v>41</v>
      </c>
      <c r="C74" s="30">
        <v>4</v>
      </c>
      <c r="D74" s="20">
        <v>2.5000000000000001E-2</v>
      </c>
      <c r="E74" s="21">
        <v>4</v>
      </c>
      <c r="J74" s="16"/>
    </row>
    <row r="75" spans="1:10" ht="15" thickBot="1" x14ac:dyDescent="0.35">
      <c r="A75" s="29"/>
      <c r="B75" s="18" t="s">
        <v>163</v>
      </c>
      <c r="C75" s="30">
        <v>30</v>
      </c>
      <c r="D75" s="20">
        <v>0.1875</v>
      </c>
      <c r="E75" s="21">
        <v>24</v>
      </c>
      <c r="J75" s="16"/>
    </row>
    <row r="76" spans="1:10" ht="17.399999999999999" customHeight="1" thickBot="1" x14ac:dyDescent="0.35">
      <c r="A76" s="22" t="s">
        <v>37</v>
      </c>
      <c r="B76" s="23" t="s">
        <v>29</v>
      </c>
      <c r="C76" s="23">
        <v>160</v>
      </c>
      <c r="D76" s="24">
        <f t="shared" ref="D76" si="2">C76/C$76</f>
        <v>1</v>
      </c>
      <c r="E76" s="32">
        <v>73</v>
      </c>
      <c r="F76" s="26"/>
      <c r="G76" s="27"/>
      <c r="H76" s="27"/>
    </row>
    <row r="77" spans="1:10" ht="98.4" customHeight="1" x14ac:dyDescent="0.3">
      <c r="A77" s="109" t="s">
        <v>151</v>
      </c>
      <c r="B77" s="109"/>
      <c r="C77" s="109"/>
      <c r="D77" s="109"/>
      <c r="E77" s="109"/>
    </row>
    <row r="78" spans="1:10" ht="17.399999999999999" x14ac:dyDescent="0.3">
      <c r="A78" s="6" t="s">
        <v>142</v>
      </c>
    </row>
    <row r="79" spans="1:10" ht="15" thickBot="1" x14ac:dyDescent="0.35"/>
    <row r="80" spans="1:10" ht="45.6" thickBot="1" x14ac:dyDescent="0.35">
      <c r="A80" s="8" t="s">
        <v>3</v>
      </c>
      <c r="B80" s="9" t="s">
        <v>4</v>
      </c>
      <c r="C80" s="9" t="s">
        <v>5</v>
      </c>
      <c r="D80" s="9" t="s">
        <v>6</v>
      </c>
      <c r="E80" s="10" t="s">
        <v>7</v>
      </c>
    </row>
    <row r="81" spans="1:10" x14ac:dyDescent="0.3">
      <c r="A81" s="29" t="s">
        <v>45</v>
      </c>
      <c r="B81" s="18" t="s">
        <v>14</v>
      </c>
      <c r="C81" s="30">
        <v>2</v>
      </c>
      <c r="D81" s="20">
        <v>0.22222222222222221</v>
      </c>
      <c r="E81" s="21">
        <v>2</v>
      </c>
    </row>
    <row r="82" spans="1:10" ht="15" thickBot="1" x14ac:dyDescent="0.35">
      <c r="A82" s="29"/>
      <c r="B82" s="18" t="s">
        <v>163</v>
      </c>
      <c r="C82" s="95">
        <v>7</v>
      </c>
      <c r="D82" s="96">
        <v>0.77777777777777779</v>
      </c>
      <c r="E82" s="97">
        <v>7</v>
      </c>
    </row>
    <row r="83" spans="1:10" ht="15" thickBot="1" x14ac:dyDescent="0.35">
      <c r="A83" s="64" t="s">
        <v>45</v>
      </c>
      <c r="B83" s="65" t="s">
        <v>29</v>
      </c>
      <c r="C83" s="66">
        <v>9</v>
      </c>
      <c r="D83" s="67">
        <v>1</v>
      </c>
      <c r="E83" s="68">
        <v>8</v>
      </c>
    </row>
    <row r="84" spans="1:10" ht="102" customHeight="1" x14ac:dyDescent="0.3">
      <c r="A84" s="109" t="s">
        <v>151</v>
      </c>
      <c r="B84" s="111"/>
      <c r="C84" s="111"/>
      <c r="D84" s="111"/>
      <c r="E84" s="111"/>
      <c r="F84" s="26"/>
    </row>
    <row r="86" spans="1:10" ht="17.399999999999999" x14ac:dyDescent="0.3">
      <c r="A86" s="6" t="s">
        <v>165</v>
      </c>
    </row>
    <row r="87" spans="1:10" ht="15" thickBot="1" x14ac:dyDescent="0.35"/>
    <row r="88" spans="1:10" ht="45.6" thickBot="1" x14ac:dyDescent="0.35">
      <c r="A88" s="8" t="s">
        <v>3</v>
      </c>
      <c r="B88" s="9" t="s">
        <v>4</v>
      </c>
      <c r="C88" s="9" t="s">
        <v>5</v>
      </c>
      <c r="D88" s="9" t="s">
        <v>6</v>
      </c>
      <c r="E88" s="10" t="s">
        <v>7</v>
      </c>
    </row>
    <row r="89" spans="1:10" ht="15" thickBot="1" x14ac:dyDescent="0.35">
      <c r="A89" s="29" t="s">
        <v>166</v>
      </c>
      <c r="B89" s="18" t="s">
        <v>13</v>
      </c>
      <c r="C89" s="30">
        <v>2</v>
      </c>
      <c r="D89" s="20">
        <v>1</v>
      </c>
      <c r="E89" s="21">
        <v>2</v>
      </c>
      <c r="J89" s="16"/>
    </row>
    <row r="90" spans="1:10" ht="15" thickBot="1" x14ac:dyDescent="0.35">
      <c r="A90" s="22" t="s">
        <v>166</v>
      </c>
      <c r="B90" s="23" t="s">
        <v>29</v>
      </c>
      <c r="C90" s="23">
        <v>2</v>
      </c>
      <c r="D90" s="24">
        <v>1</v>
      </c>
      <c r="E90" s="32">
        <v>2</v>
      </c>
      <c r="J90" s="16"/>
    </row>
    <row r="91" spans="1:10" ht="104.4" customHeight="1" x14ac:dyDescent="0.3">
      <c r="A91" s="109" t="s">
        <v>151</v>
      </c>
      <c r="B91" s="109"/>
      <c r="C91" s="109"/>
      <c r="D91" s="109"/>
      <c r="E91" s="109"/>
      <c r="J91" s="16"/>
    </row>
    <row r="92" spans="1:10" x14ac:dyDescent="0.3">
      <c r="A92" s="107"/>
      <c r="B92" s="107"/>
      <c r="C92" s="107"/>
      <c r="D92" s="107"/>
      <c r="E92" s="107"/>
      <c r="J92" s="16"/>
    </row>
    <row r="93" spans="1:10" ht="17.399999999999999" x14ac:dyDescent="0.3">
      <c r="A93" s="6" t="s">
        <v>167</v>
      </c>
      <c r="J93" s="16"/>
    </row>
    <row r="94" spans="1:10" ht="15" thickBot="1" x14ac:dyDescent="0.35">
      <c r="J94" s="16"/>
    </row>
    <row r="95" spans="1:10" ht="45.6" thickBot="1" x14ac:dyDescent="0.35">
      <c r="A95" s="8" t="s">
        <v>3</v>
      </c>
      <c r="B95" s="9" t="s">
        <v>4</v>
      </c>
      <c r="C95" s="9" t="s">
        <v>5</v>
      </c>
      <c r="D95" s="9" t="s">
        <v>6</v>
      </c>
      <c r="E95" s="10" t="s">
        <v>7</v>
      </c>
      <c r="J95" s="16"/>
    </row>
    <row r="96" spans="1:10" ht="15" thickBot="1" x14ac:dyDescent="0.35">
      <c r="A96" s="22" t="s">
        <v>168</v>
      </c>
      <c r="B96" s="23" t="s">
        <v>29</v>
      </c>
      <c r="C96" s="49" t="s">
        <v>173</v>
      </c>
      <c r="D96" s="49" t="s">
        <v>173</v>
      </c>
      <c r="E96" s="49" t="s">
        <v>173</v>
      </c>
      <c r="J96" s="16"/>
    </row>
    <row r="97" spans="1:10" ht="105.6" customHeight="1" x14ac:dyDescent="0.3">
      <c r="A97" s="110" t="s">
        <v>238</v>
      </c>
      <c r="B97" s="109"/>
      <c r="C97" s="109"/>
      <c r="D97" s="109"/>
      <c r="E97" s="109"/>
      <c r="J97" s="16"/>
    </row>
    <row r="98" spans="1:10" x14ac:dyDescent="0.3">
      <c r="A98" s="107"/>
      <c r="B98" s="107"/>
      <c r="C98" s="107"/>
      <c r="D98" s="107"/>
      <c r="E98" s="107"/>
      <c r="J98" s="16"/>
    </row>
    <row r="99" spans="1:10" ht="17.399999999999999" x14ac:dyDescent="0.3">
      <c r="A99" s="6" t="s">
        <v>169</v>
      </c>
      <c r="J99" s="16"/>
    </row>
    <row r="100" spans="1:10" ht="15" thickBot="1" x14ac:dyDescent="0.35">
      <c r="J100" s="16"/>
    </row>
    <row r="101" spans="1:10" ht="45.6" thickBot="1" x14ac:dyDescent="0.35">
      <c r="A101" s="8" t="s">
        <v>3</v>
      </c>
      <c r="B101" s="9" t="s">
        <v>4</v>
      </c>
      <c r="C101" s="9" t="s">
        <v>5</v>
      </c>
      <c r="D101" s="9" t="s">
        <v>6</v>
      </c>
      <c r="E101" s="10" t="s">
        <v>7</v>
      </c>
    </row>
    <row r="102" spans="1:10" ht="13.95" customHeight="1" x14ac:dyDescent="0.3">
      <c r="A102" s="17" t="s">
        <v>228</v>
      </c>
      <c r="B102" s="18" t="s">
        <v>10</v>
      </c>
      <c r="C102" s="30">
        <v>27</v>
      </c>
      <c r="D102" s="20">
        <v>0.35526315789473684</v>
      </c>
      <c r="E102" s="21">
        <v>13</v>
      </c>
    </row>
    <row r="103" spans="1:10" x14ac:dyDescent="0.3">
      <c r="A103" s="17"/>
      <c r="B103" s="18" t="s">
        <v>9</v>
      </c>
      <c r="C103" s="30">
        <v>16</v>
      </c>
      <c r="D103" s="20">
        <v>0.21052631578947367</v>
      </c>
      <c r="E103" s="21">
        <v>11</v>
      </c>
    </row>
    <row r="104" spans="1:10" x14ac:dyDescent="0.3">
      <c r="A104" s="17"/>
      <c r="B104" s="18" t="s">
        <v>11</v>
      </c>
      <c r="C104" s="30">
        <v>15</v>
      </c>
      <c r="D104" s="20">
        <v>0.19736842105263158</v>
      </c>
      <c r="E104" s="21">
        <v>12</v>
      </c>
    </row>
    <row r="105" spans="1:10" x14ac:dyDescent="0.3">
      <c r="A105" s="17"/>
      <c r="B105" s="18" t="s">
        <v>12</v>
      </c>
      <c r="C105" s="30">
        <v>6</v>
      </c>
      <c r="D105" s="20">
        <v>7.8947368421052627E-2</v>
      </c>
      <c r="E105" s="21">
        <v>3</v>
      </c>
    </row>
    <row r="106" spans="1:10" x14ac:dyDescent="0.3">
      <c r="A106" s="17"/>
      <c r="B106" s="18" t="s">
        <v>13</v>
      </c>
      <c r="C106" s="30">
        <v>6</v>
      </c>
      <c r="D106" s="20">
        <v>7.8947368421052627E-2</v>
      </c>
      <c r="E106" s="21">
        <v>5</v>
      </c>
    </row>
    <row r="107" spans="1:10" x14ac:dyDescent="0.3">
      <c r="A107" s="17"/>
      <c r="B107" s="18" t="s">
        <v>40</v>
      </c>
      <c r="C107" s="30">
        <v>2</v>
      </c>
      <c r="D107" s="20">
        <v>2.6315789473684209E-2</v>
      </c>
      <c r="E107" s="21">
        <v>1</v>
      </c>
    </row>
    <row r="108" spans="1:10" x14ac:dyDescent="0.3">
      <c r="A108" s="17"/>
      <c r="B108" s="18" t="s">
        <v>14</v>
      </c>
      <c r="C108" s="30">
        <v>2</v>
      </c>
      <c r="D108" s="20">
        <v>2.6315789473684209E-2</v>
      </c>
      <c r="E108" s="21">
        <v>2</v>
      </c>
    </row>
    <row r="109" spans="1:10" ht="15" thickBot="1" x14ac:dyDescent="0.35">
      <c r="A109" s="17"/>
      <c r="B109" s="18" t="s">
        <v>163</v>
      </c>
      <c r="C109" s="30">
        <v>2</v>
      </c>
      <c r="D109" s="20">
        <v>2.6315789473684209E-2</v>
      </c>
      <c r="E109" s="21">
        <v>2</v>
      </c>
    </row>
    <row r="110" spans="1:10" ht="15" thickBot="1" x14ac:dyDescent="0.35">
      <c r="A110" s="22" t="s">
        <v>8</v>
      </c>
      <c r="B110" s="23" t="s">
        <v>29</v>
      </c>
      <c r="C110" s="39">
        <v>76</v>
      </c>
      <c r="D110" s="40">
        <v>1</v>
      </c>
      <c r="E110" s="41">
        <v>32</v>
      </c>
      <c r="F110" s="26"/>
      <c r="G110" s="27"/>
      <c r="H110" s="27"/>
    </row>
    <row r="111" spans="1:10" x14ac:dyDescent="0.3">
      <c r="A111" s="17" t="s">
        <v>20</v>
      </c>
      <c r="B111" s="18" t="s">
        <v>10</v>
      </c>
      <c r="C111" s="30">
        <v>4</v>
      </c>
      <c r="D111" s="20">
        <v>0.15384615384615385</v>
      </c>
      <c r="E111" s="21">
        <v>2</v>
      </c>
    </row>
    <row r="112" spans="1:10" x14ac:dyDescent="0.3">
      <c r="A112" s="17"/>
      <c r="B112" s="18" t="s">
        <v>25</v>
      </c>
      <c r="C112" s="30">
        <v>3</v>
      </c>
      <c r="D112" s="20">
        <v>0.11538461538461539</v>
      </c>
      <c r="E112" s="21">
        <v>1</v>
      </c>
    </row>
    <row r="113" spans="1:5" x14ac:dyDescent="0.3">
      <c r="A113" s="17"/>
      <c r="B113" s="18" t="s">
        <v>33</v>
      </c>
      <c r="C113" s="30">
        <v>3</v>
      </c>
      <c r="D113" s="20">
        <v>0.11538461538461539</v>
      </c>
      <c r="E113" s="21">
        <v>2</v>
      </c>
    </row>
    <row r="114" spans="1:5" x14ac:dyDescent="0.3">
      <c r="A114" s="17"/>
      <c r="B114" s="18" t="s">
        <v>12</v>
      </c>
      <c r="C114" s="30">
        <v>3</v>
      </c>
      <c r="D114" s="20">
        <v>0.11538461538461539</v>
      </c>
      <c r="E114" s="21">
        <v>2</v>
      </c>
    </row>
    <row r="115" spans="1:5" x14ac:dyDescent="0.3">
      <c r="A115" s="17"/>
      <c r="B115" s="18" t="s">
        <v>22</v>
      </c>
      <c r="C115" s="30">
        <v>2</v>
      </c>
      <c r="D115" s="20">
        <v>7.6923076923076927E-2</v>
      </c>
      <c r="E115" s="21">
        <v>2</v>
      </c>
    </row>
    <row r="116" spans="1:5" ht="15" thickBot="1" x14ac:dyDescent="0.35">
      <c r="A116" s="17"/>
      <c r="B116" s="18" t="s">
        <v>163</v>
      </c>
      <c r="C116" s="30">
        <v>11</v>
      </c>
      <c r="D116" s="20">
        <v>0.42307692307692307</v>
      </c>
      <c r="E116" s="21">
        <v>6</v>
      </c>
    </row>
    <row r="117" spans="1:5" ht="15" thickBot="1" x14ac:dyDescent="0.35">
      <c r="A117" s="22" t="s">
        <v>20</v>
      </c>
      <c r="B117" s="23" t="s">
        <v>29</v>
      </c>
      <c r="C117" s="39">
        <v>26</v>
      </c>
      <c r="D117" s="40">
        <v>1</v>
      </c>
      <c r="E117" s="41">
        <v>7</v>
      </c>
    </row>
    <row r="118" spans="1:5" x14ac:dyDescent="0.3">
      <c r="A118" s="48" t="s">
        <v>30</v>
      </c>
      <c r="B118" s="48" t="s">
        <v>23</v>
      </c>
      <c r="C118" s="58">
        <v>2</v>
      </c>
      <c r="D118" s="100">
        <v>0.2</v>
      </c>
      <c r="E118" s="58">
        <v>1</v>
      </c>
    </row>
    <row r="119" spans="1:5" x14ac:dyDescent="0.3">
      <c r="A119" s="48"/>
      <c r="B119" s="48" t="s">
        <v>13</v>
      </c>
      <c r="C119" s="58">
        <v>2</v>
      </c>
      <c r="D119" s="100">
        <v>0.2</v>
      </c>
      <c r="E119" s="58">
        <v>1</v>
      </c>
    </row>
    <row r="120" spans="1:5" x14ac:dyDescent="0.3">
      <c r="A120" s="48"/>
      <c r="B120" s="48" t="s">
        <v>46</v>
      </c>
      <c r="C120" s="58">
        <v>2</v>
      </c>
      <c r="D120" s="100">
        <v>0.2</v>
      </c>
      <c r="E120" s="58">
        <v>2</v>
      </c>
    </row>
    <row r="121" spans="1:5" ht="15" thickBot="1" x14ac:dyDescent="0.35">
      <c r="A121" s="48"/>
      <c r="B121" s="48" t="s">
        <v>163</v>
      </c>
      <c r="C121" s="52">
        <v>4</v>
      </c>
      <c r="D121" s="101">
        <v>0.4</v>
      </c>
      <c r="E121" s="102">
        <v>3</v>
      </c>
    </row>
    <row r="122" spans="1:5" ht="15" thickBot="1" x14ac:dyDescent="0.35">
      <c r="A122" s="22" t="s">
        <v>30</v>
      </c>
      <c r="B122" s="23" t="s">
        <v>29</v>
      </c>
      <c r="C122" s="39">
        <v>10</v>
      </c>
      <c r="D122" s="40">
        <v>1</v>
      </c>
      <c r="E122" s="41">
        <v>5</v>
      </c>
    </row>
    <row r="123" spans="1:5" ht="97.95" customHeight="1" x14ac:dyDescent="0.3">
      <c r="A123" s="109" t="s">
        <v>151</v>
      </c>
      <c r="B123" s="109"/>
      <c r="C123" s="109"/>
      <c r="D123" s="109"/>
      <c r="E123" s="109"/>
    </row>
    <row r="124" spans="1:5" x14ac:dyDescent="0.3">
      <c r="A124" s="26"/>
      <c r="B124" s="26"/>
      <c r="C124" s="26"/>
      <c r="D124" s="26"/>
      <c r="E124" s="26"/>
    </row>
    <row r="125" spans="1:5" ht="17.399999999999999" x14ac:dyDescent="0.3">
      <c r="A125" s="6" t="s">
        <v>170</v>
      </c>
    </row>
    <row r="126" spans="1:5" ht="15" thickBot="1" x14ac:dyDescent="0.35"/>
    <row r="127" spans="1:5" ht="45.6" thickBot="1" x14ac:dyDescent="0.35">
      <c r="A127" s="8" t="s">
        <v>3</v>
      </c>
      <c r="B127" s="9" t="s">
        <v>4</v>
      </c>
      <c r="C127" s="9" t="s">
        <v>5</v>
      </c>
      <c r="D127" s="9" t="s">
        <v>6</v>
      </c>
      <c r="E127" s="10" t="s">
        <v>7</v>
      </c>
    </row>
    <row r="128" spans="1:5" x14ac:dyDescent="0.3">
      <c r="A128" s="17" t="s">
        <v>171</v>
      </c>
      <c r="B128" s="18" t="s">
        <v>10</v>
      </c>
      <c r="C128" s="35">
        <v>16</v>
      </c>
      <c r="D128" s="36">
        <v>0.43243243243243246</v>
      </c>
      <c r="E128" s="37">
        <v>10</v>
      </c>
    </row>
    <row r="129" spans="1:5" x14ac:dyDescent="0.3">
      <c r="A129" s="17"/>
      <c r="B129" s="18" t="s">
        <v>9</v>
      </c>
      <c r="C129" s="35">
        <v>11</v>
      </c>
      <c r="D129" s="36">
        <v>0.29729729729729731</v>
      </c>
      <c r="E129" s="37">
        <v>3</v>
      </c>
    </row>
    <row r="130" spans="1:5" x14ac:dyDescent="0.3">
      <c r="A130" s="17"/>
      <c r="B130" s="18" t="s">
        <v>11</v>
      </c>
      <c r="C130" s="35">
        <v>4</v>
      </c>
      <c r="D130" s="36">
        <v>0.10810810810810811</v>
      </c>
      <c r="E130" s="37">
        <v>3</v>
      </c>
    </row>
    <row r="131" spans="1:5" x14ac:dyDescent="0.3">
      <c r="A131" s="17"/>
      <c r="B131" s="18" t="s">
        <v>237</v>
      </c>
      <c r="C131" s="35">
        <v>2</v>
      </c>
      <c r="D131" s="36">
        <v>5.4054054054054057E-2</v>
      </c>
      <c r="E131" s="37">
        <v>2</v>
      </c>
    </row>
    <row r="132" spans="1:5" x14ac:dyDescent="0.3">
      <c r="A132" s="17"/>
      <c r="B132" s="18" t="s">
        <v>17</v>
      </c>
      <c r="C132" s="35">
        <v>2</v>
      </c>
      <c r="D132" s="36">
        <v>5.4054054054054057E-2</v>
      </c>
      <c r="E132" s="37">
        <v>2</v>
      </c>
    </row>
    <row r="133" spans="1:5" ht="15" thickBot="1" x14ac:dyDescent="0.35">
      <c r="A133" s="17"/>
      <c r="B133" s="18" t="s">
        <v>163</v>
      </c>
      <c r="C133" s="35">
        <v>2</v>
      </c>
      <c r="D133" s="36">
        <v>5.4054054054054057E-2</v>
      </c>
      <c r="E133" s="37">
        <v>1</v>
      </c>
    </row>
    <row r="134" spans="1:5" ht="15" thickBot="1" x14ac:dyDescent="0.35">
      <c r="A134" s="22" t="s">
        <v>171</v>
      </c>
      <c r="B134" s="23" t="s">
        <v>29</v>
      </c>
      <c r="C134" s="39">
        <v>37</v>
      </c>
      <c r="D134" s="40">
        <f t="shared" ref="D134" si="3">C134/C$134</f>
        <v>1</v>
      </c>
      <c r="E134" s="41">
        <v>11</v>
      </c>
    </row>
    <row r="135" spans="1:5" ht="15" thickBot="1" x14ac:dyDescent="0.35">
      <c r="A135" s="17" t="s">
        <v>30</v>
      </c>
      <c r="B135" s="18" t="s">
        <v>163</v>
      </c>
      <c r="C135" s="35">
        <v>3</v>
      </c>
      <c r="D135" s="36">
        <v>1</v>
      </c>
      <c r="E135" s="37">
        <v>3</v>
      </c>
    </row>
    <row r="136" spans="1:5" ht="15" thickBot="1" x14ac:dyDescent="0.35">
      <c r="A136" s="22" t="s">
        <v>30</v>
      </c>
      <c r="B136" s="23" t="s">
        <v>29</v>
      </c>
      <c r="C136" s="49">
        <v>3</v>
      </c>
      <c r="D136" s="72">
        <v>1</v>
      </c>
      <c r="E136" s="49">
        <v>3</v>
      </c>
    </row>
    <row r="137" spans="1:5" x14ac:dyDescent="0.3">
      <c r="A137" s="33" t="s">
        <v>37</v>
      </c>
      <c r="B137" s="34" t="s">
        <v>38</v>
      </c>
      <c r="C137" s="98">
        <v>2</v>
      </c>
      <c r="D137" s="106">
        <v>0.66666666666666663</v>
      </c>
      <c r="E137" s="99">
        <v>2</v>
      </c>
    </row>
    <row r="138" spans="1:5" ht="15" thickBot="1" x14ac:dyDescent="0.35">
      <c r="A138" s="17"/>
      <c r="B138" s="18" t="s">
        <v>163</v>
      </c>
      <c r="C138" s="35">
        <v>1</v>
      </c>
      <c r="D138" s="36">
        <v>0.33333333333333331</v>
      </c>
      <c r="E138" s="38">
        <v>1</v>
      </c>
    </row>
    <row r="139" spans="1:5" ht="15" thickBot="1" x14ac:dyDescent="0.35">
      <c r="A139" s="22" t="s">
        <v>37</v>
      </c>
      <c r="B139" s="23" t="s">
        <v>29</v>
      </c>
      <c r="C139" s="49">
        <v>3</v>
      </c>
      <c r="D139" s="72">
        <v>1</v>
      </c>
      <c r="E139" s="49">
        <v>3</v>
      </c>
    </row>
    <row r="140" spans="1:5" ht="15" thickBot="1" x14ac:dyDescent="0.35">
      <c r="A140" s="22" t="s">
        <v>45</v>
      </c>
      <c r="B140" s="23" t="s">
        <v>29</v>
      </c>
      <c r="C140" s="49" t="s">
        <v>173</v>
      </c>
      <c r="D140" s="49" t="s">
        <v>173</v>
      </c>
      <c r="E140" s="49" t="s">
        <v>173</v>
      </c>
    </row>
    <row r="141" spans="1:5" ht="15" thickBot="1" x14ac:dyDescent="0.35">
      <c r="A141" s="22" t="s">
        <v>166</v>
      </c>
      <c r="B141" s="23" t="s">
        <v>29</v>
      </c>
      <c r="C141" s="49" t="s">
        <v>173</v>
      </c>
      <c r="D141" s="49" t="s">
        <v>173</v>
      </c>
      <c r="E141" s="49" t="s">
        <v>173</v>
      </c>
    </row>
    <row r="142" spans="1:5" ht="15" thickBot="1" x14ac:dyDescent="0.35">
      <c r="A142" s="22" t="s">
        <v>172</v>
      </c>
      <c r="B142" s="23" t="s">
        <v>29</v>
      </c>
      <c r="C142" s="49" t="s">
        <v>173</v>
      </c>
      <c r="D142" s="49" t="s">
        <v>173</v>
      </c>
      <c r="E142" s="49" t="s">
        <v>173</v>
      </c>
    </row>
    <row r="143" spans="1:5" ht="107.4" customHeight="1" x14ac:dyDescent="0.3">
      <c r="A143" s="110" t="s">
        <v>238</v>
      </c>
      <c r="B143" s="109"/>
      <c r="C143" s="109"/>
      <c r="D143" s="109"/>
      <c r="E143" s="109"/>
    </row>
  </sheetData>
  <sheetProtection algorithmName="SHA-512" hashValue="6ZKcK2ArKY8zl9lDg7P5Eofx5jTUl7GDGpoy0l8EO9TOWZjyJ9E+dg3YQEt98wwB+L6Ijf36n29mbMZq/eqD4w==" saltValue="yP+h6JY/R/iHhD6yVAUcew==" spinCount="100000" sheet="1" objects="1" scenarios="1"/>
  <mergeCells count="9">
    <mergeCell ref="A97:E97"/>
    <mergeCell ref="A123:E123"/>
    <mergeCell ref="A143:E143"/>
    <mergeCell ref="A23:E23"/>
    <mergeCell ref="A41:E41"/>
    <mergeCell ref="A57:E57"/>
    <mergeCell ref="A77:E77"/>
    <mergeCell ref="A84:E84"/>
    <mergeCell ref="A91:E91"/>
  </mergeCells>
  <pageMargins left="0.7" right="0.7" top="0.75" bottom="0.75" header="0.3" footer="0.3"/>
  <pageSetup scale="71" orientation="portrait" r:id="rId1"/>
  <rowBreaks count="2" manualBreakCount="2">
    <brk id="41" max="4" man="1"/>
    <brk id="76"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C02D0-3914-4FDB-8CE3-8A7315FA0D03}">
  <sheetPr>
    <tabColor theme="7" tint="0.59999389629810485"/>
  </sheetPr>
  <dimension ref="A1:L147"/>
  <sheetViews>
    <sheetView view="pageBreakPreview" zoomScale="90" zoomScaleNormal="100" zoomScaleSheetLayoutView="90" workbookViewId="0"/>
  </sheetViews>
  <sheetFormatPr defaultRowHeight="14.4" x14ac:dyDescent="0.3"/>
  <cols>
    <col min="1" max="1" width="75.44140625" customWidth="1"/>
    <col min="2" max="2" width="22.44140625" customWidth="1"/>
  </cols>
  <sheetData>
    <row r="1" spans="1:12" ht="25.8" x14ac:dyDescent="0.5">
      <c r="A1" s="43" t="s">
        <v>47</v>
      </c>
    </row>
    <row r="2" spans="1:12" x14ac:dyDescent="0.3">
      <c r="A2" s="44"/>
    </row>
    <row r="3" spans="1:12" ht="18" x14ac:dyDescent="0.35">
      <c r="A3" s="45" t="s">
        <v>48</v>
      </c>
    </row>
    <row r="4" spans="1:12" ht="18" x14ac:dyDescent="0.35">
      <c r="A4" s="45"/>
    </row>
    <row r="5" spans="1:12" ht="18" x14ac:dyDescent="0.35">
      <c r="A5" s="45" t="s">
        <v>49</v>
      </c>
    </row>
    <row r="6" spans="1:12" x14ac:dyDescent="0.3">
      <c r="A6" s="44" t="s">
        <v>138</v>
      </c>
    </row>
    <row r="7" spans="1:12" ht="36" customHeight="1" x14ac:dyDescent="0.3">
      <c r="A7" s="112" t="s">
        <v>150</v>
      </c>
      <c r="B7" s="112"/>
      <c r="C7" s="53"/>
      <c r="D7" s="53"/>
      <c r="E7" s="53"/>
      <c r="F7" s="53"/>
      <c r="G7" s="53"/>
      <c r="H7" s="53"/>
      <c r="I7" s="53"/>
      <c r="J7" s="53"/>
      <c r="K7" s="53"/>
      <c r="L7" s="53"/>
    </row>
    <row r="9" spans="1:12" x14ac:dyDescent="0.3">
      <c r="A9" t="s">
        <v>152</v>
      </c>
    </row>
    <row r="11" spans="1:12" x14ac:dyDescent="0.3">
      <c r="A11" s="46" t="s">
        <v>50</v>
      </c>
      <c r="B11" s="46" t="s">
        <v>51</v>
      </c>
    </row>
    <row r="12" spans="1:12" x14ac:dyDescent="0.3">
      <c r="A12" s="47" t="s">
        <v>52</v>
      </c>
      <c r="B12" s="47" t="s">
        <v>53</v>
      </c>
    </row>
    <row r="13" spans="1:12" x14ac:dyDescent="0.3">
      <c r="A13" s="47" t="s">
        <v>54</v>
      </c>
      <c r="B13" s="47" t="s">
        <v>55</v>
      </c>
    </row>
    <row r="14" spans="1:12" x14ac:dyDescent="0.3">
      <c r="A14" s="47" t="s">
        <v>56</v>
      </c>
      <c r="B14" s="47" t="s">
        <v>57</v>
      </c>
    </row>
    <row r="15" spans="1:12" x14ac:dyDescent="0.3">
      <c r="A15" s="47" t="s">
        <v>58</v>
      </c>
      <c r="B15" s="47" t="s">
        <v>59</v>
      </c>
    </row>
    <row r="16" spans="1:12" x14ac:dyDescent="0.3">
      <c r="A16" s="47" t="s">
        <v>60</v>
      </c>
      <c r="B16" s="47" t="s">
        <v>61</v>
      </c>
    </row>
    <row r="17" spans="1:2" x14ac:dyDescent="0.3">
      <c r="A17" s="47" t="s">
        <v>62</v>
      </c>
      <c r="B17" s="47" t="s">
        <v>63</v>
      </c>
    </row>
    <row r="18" spans="1:2" x14ac:dyDescent="0.3">
      <c r="A18" s="47" t="s">
        <v>64</v>
      </c>
      <c r="B18" s="47" t="s">
        <v>65</v>
      </c>
    </row>
    <row r="19" spans="1:2" x14ac:dyDescent="0.3">
      <c r="A19" s="47" t="s">
        <v>66</v>
      </c>
      <c r="B19" s="47" t="s">
        <v>67</v>
      </c>
    </row>
    <row r="20" spans="1:2" x14ac:dyDescent="0.3">
      <c r="A20" s="47" t="s">
        <v>68</v>
      </c>
      <c r="B20" s="47" t="s">
        <v>69</v>
      </c>
    </row>
    <row r="21" spans="1:2" x14ac:dyDescent="0.3">
      <c r="A21" s="47" t="s">
        <v>149</v>
      </c>
      <c r="B21" s="47" t="s">
        <v>70</v>
      </c>
    </row>
    <row r="22" spans="1:2" x14ac:dyDescent="0.3">
      <c r="A22" s="47" t="s">
        <v>71</v>
      </c>
      <c r="B22" s="47" t="s">
        <v>72</v>
      </c>
    </row>
    <row r="23" spans="1:2" x14ac:dyDescent="0.3">
      <c r="A23" s="48" t="s">
        <v>136</v>
      </c>
      <c r="B23" s="47" t="s">
        <v>137</v>
      </c>
    </row>
    <row r="24" spans="1:2" x14ac:dyDescent="0.3">
      <c r="A24" s="47" t="s">
        <v>73</v>
      </c>
      <c r="B24" s="47" t="s">
        <v>74</v>
      </c>
    </row>
    <row r="26" spans="1:2" x14ac:dyDescent="0.3">
      <c r="A26" s="44" t="s">
        <v>139</v>
      </c>
    </row>
    <row r="27" spans="1:2" ht="35.4" customHeight="1" x14ac:dyDescent="0.3">
      <c r="A27" s="112" t="s">
        <v>153</v>
      </c>
      <c r="B27" s="112"/>
    </row>
    <row r="29" spans="1:2" x14ac:dyDescent="0.3">
      <c r="A29" t="s">
        <v>154</v>
      </c>
    </row>
    <row r="31" spans="1:2" x14ac:dyDescent="0.3">
      <c r="A31" s="46" t="s">
        <v>50</v>
      </c>
      <c r="B31" s="46" t="s">
        <v>51</v>
      </c>
    </row>
    <row r="32" spans="1:2" x14ac:dyDescent="0.3">
      <c r="A32" s="47" t="s">
        <v>75</v>
      </c>
      <c r="B32" s="47" t="s">
        <v>76</v>
      </c>
    </row>
    <row r="33" spans="1:2" x14ac:dyDescent="0.3">
      <c r="A33" s="47" t="s">
        <v>77</v>
      </c>
      <c r="B33" s="47" t="s">
        <v>78</v>
      </c>
    </row>
    <row r="34" spans="1:2" x14ac:dyDescent="0.3">
      <c r="A34" s="47" t="s">
        <v>79</v>
      </c>
      <c r="B34" s="47" t="s">
        <v>80</v>
      </c>
    </row>
    <row r="35" spans="1:2" x14ac:dyDescent="0.3">
      <c r="A35" s="47" t="s">
        <v>81</v>
      </c>
      <c r="B35" s="47" t="s">
        <v>82</v>
      </c>
    </row>
    <row r="36" spans="1:2" x14ac:dyDescent="0.3">
      <c r="A36" s="47" t="s">
        <v>83</v>
      </c>
      <c r="B36" s="47" t="s">
        <v>84</v>
      </c>
    </row>
    <row r="37" spans="1:2" x14ac:dyDescent="0.3">
      <c r="A37" s="47" t="s">
        <v>85</v>
      </c>
      <c r="B37" s="47" t="s">
        <v>86</v>
      </c>
    </row>
    <row r="39" spans="1:2" x14ac:dyDescent="0.3">
      <c r="A39" s="44" t="s">
        <v>140</v>
      </c>
    </row>
    <row r="40" spans="1:2" ht="31.95" customHeight="1" x14ac:dyDescent="0.3">
      <c r="A40" s="112" t="s">
        <v>155</v>
      </c>
      <c r="B40" s="112"/>
    </row>
    <row r="42" spans="1:2" x14ac:dyDescent="0.3">
      <c r="A42" t="s">
        <v>156</v>
      </c>
    </row>
    <row r="44" spans="1:2" x14ac:dyDescent="0.3">
      <c r="A44" s="46" t="s">
        <v>50</v>
      </c>
      <c r="B44" s="46" t="s">
        <v>51</v>
      </c>
    </row>
    <row r="45" spans="1:2" x14ac:dyDescent="0.3">
      <c r="A45" s="47" t="s">
        <v>87</v>
      </c>
      <c r="B45" s="47" t="s">
        <v>88</v>
      </c>
    </row>
    <row r="46" spans="1:2" x14ac:dyDescent="0.3">
      <c r="A46" s="47" t="s">
        <v>89</v>
      </c>
      <c r="B46" s="47" t="s">
        <v>90</v>
      </c>
    </row>
    <row r="47" spans="1:2" x14ac:dyDescent="0.3">
      <c r="A47" s="47" t="s">
        <v>91</v>
      </c>
      <c r="B47" s="47" t="s">
        <v>92</v>
      </c>
    </row>
    <row r="48" spans="1:2" x14ac:dyDescent="0.3">
      <c r="A48" s="47" t="s">
        <v>93</v>
      </c>
      <c r="B48" s="47" t="s">
        <v>94</v>
      </c>
    </row>
    <row r="49" spans="1:2" x14ac:dyDescent="0.3">
      <c r="A49" s="47" t="s">
        <v>95</v>
      </c>
      <c r="B49" s="47" t="s">
        <v>96</v>
      </c>
    </row>
    <row r="51" spans="1:2" x14ac:dyDescent="0.3">
      <c r="A51" s="44" t="s">
        <v>141</v>
      </c>
    </row>
    <row r="52" spans="1:2" ht="33.6" customHeight="1" x14ac:dyDescent="0.3">
      <c r="A52" s="112" t="s">
        <v>157</v>
      </c>
      <c r="B52" s="112"/>
    </row>
    <row r="54" spans="1:2" x14ac:dyDescent="0.3">
      <c r="A54" t="s">
        <v>158</v>
      </c>
    </row>
    <row r="56" spans="1:2" x14ac:dyDescent="0.3">
      <c r="A56" s="46" t="s">
        <v>50</v>
      </c>
      <c r="B56" s="46" t="s">
        <v>51</v>
      </c>
    </row>
    <row r="57" spans="1:2" x14ac:dyDescent="0.3">
      <c r="A57" s="48" t="s">
        <v>97</v>
      </c>
      <c r="B57" s="47" t="s">
        <v>129</v>
      </c>
    </row>
    <row r="58" spans="1:2" x14ac:dyDescent="0.3">
      <c r="A58" s="48" t="s">
        <v>130</v>
      </c>
      <c r="B58" s="47" t="s">
        <v>131</v>
      </c>
    </row>
    <row r="59" spans="1:2" x14ac:dyDescent="0.3">
      <c r="A59" s="48" t="s">
        <v>99</v>
      </c>
      <c r="B59" s="47" t="s">
        <v>132</v>
      </c>
    </row>
    <row r="60" spans="1:2" x14ac:dyDescent="0.3">
      <c r="A60" s="48" t="s">
        <v>101</v>
      </c>
      <c r="B60" s="47" t="s">
        <v>133</v>
      </c>
    </row>
    <row r="61" spans="1:2" x14ac:dyDescent="0.3">
      <c r="A61" s="48" t="s">
        <v>134</v>
      </c>
      <c r="B61" s="47" t="s">
        <v>135</v>
      </c>
    </row>
    <row r="62" spans="1:2" x14ac:dyDescent="0.3">
      <c r="A62" s="47" t="s">
        <v>97</v>
      </c>
      <c r="B62" s="47" t="s">
        <v>98</v>
      </c>
    </row>
    <row r="63" spans="1:2" x14ac:dyDescent="0.3">
      <c r="A63" s="47" t="s">
        <v>99</v>
      </c>
      <c r="B63" s="47" t="s">
        <v>100</v>
      </c>
    </row>
    <row r="64" spans="1:2" x14ac:dyDescent="0.3">
      <c r="A64" s="47" t="s">
        <v>101</v>
      </c>
      <c r="B64" s="47" t="s">
        <v>102</v>
      </c>
    </row>
    <row r="65" spans="1:2" x14ac:dyDescent="0.3">
      <c r="A65" s="47" t="s">
        <v>103</v>
      </c>
      <c r="B65" s="47" t="s">
        <v>104</v>
      </c>
    </row>
    <row r="66" spans="1:2" x14ac:dyDescent="0.3">
      <c r="A66" s="47" t="s">
        <v>101</v>
      </c>
      <c r="B66" s="47" t="s">
        <v>105</v>
      </c>
    </row>
    <row r="68" spans="1:2" x14ac:dyDescent="0.3">
      <c r="A68" s="44" t="s">
        <v>142</v>
      </c>
    </row>
    <row r="69" spans="1:2" ht="37.950000000000003" customHeight="1" x14ac:dyDescent="0.3">
      <c r="A69" s="112" t="s">
        <v>159</v>
      </c>
      <c r="B69" s="112"/>
    </row>
    <row r="71" spans="1:2" ht="28.95" customHeight="1" x14ac:dyDescent="0.3">
      <c r="A71" s="112" t="s">
        <v>160</v>
      </c>
      <c r="B71" s="112"/>
    </row>
    <row r="72" spans="1:2" x14ac:dyDescent="0.3">
      <c r="A72" s="53"/>
      <c r="B72" s="53"/>
    </row>
    <row r="73" spans="1:2" x14ac:dyDescent="0.3">
      <c r="A73" s="44" t="s">
        <v>165</v>
      </c>
    </row>
    <row r="74" spans="1:2" ht="37.950000000000003" customHeight="1" x14ac:dyDescent="0.3">
      <c r="A74" s="112" t="s">
        <v>178</v>
      </c>
      <c r="B74" s="112"/>
    </row>
    <row r="75" spans="1:2" x14ac:dyDescent="0.3">
      <c r="A75" s="46" t="s">
        <v>50</v>
      </c>
      <c r="B75" s="46" t="s">
        <v>51</v>
      </c>
    </row>
    <row r="76" spans="1:2" x14ac:dyDescent="0.3">
      <c r="A76" s="48" t="s">
        <v>179</v>
      </c>
      <c r="B76" s="47" t="s">
        <v>180</v>
      </c>
    </row>
    <row r="77" spans="1:2" x14ac:dyDescent="0.3">
      <c r="A77" s="48" t="s">
        <v>181</v>
      </c>
      <c r="B77" s="47" t="s">
        <v>182</v>
      </c>
    </row>
    <row r="79" spans="1:2" x14ac:dyDescent="0.3">
      <c r="A79" s="44" t="s">
        <v>167</v>
      </c>
    </row>
    <row r="80" spans="1:2" ht="36.75" customHeight="1" x14ac:dyDescent="0.3">
      <c r="A80" s="112" t="s">
        <v>183</v>
      </c>
      <c r="B80" s="112"/>
    </row>
    <row r="81" spans="1:2" x14ac:dyDescent="0.3">
      <c r="A81" s="46" t="s">
        <v>50</v>
      </c>
      <c r="B81" s="46" t="s">
        <v>51</v>
      </c>
    </row>
    <row r="82" spans="1:2" x14ac:dyDescent="0.3">
      <c r="A82" s="48" t="s">
        <v>184</v>
      </c>
      <c r="B82" s="47" t="s">
        <v>185</v>
      </c>
    </row>
    <row r="83" spans="1:2" x14ac:dyDescent="0.3">
      <c r="A83" s="48" t="s">
        <v>186</v>
      </c>
      <c r="B83" s="47" t="s">
        <v>187</v>
      </c>
    </row>
    <row r="84" spans="1:2" x14ac:dyDescent="0.3">
      <c r="A84" s="48" t="s">
        <v>188</v>
      </c>
      <c r="B84" s="47" t="s">
        <v>189</v>
      </c>
    </row>
    <row r="85" spans="1:2" x14ac:dyDescent="0.3">
      <c r="A85" s="48" t="s">
        <v>190</v>
      </c>
      <c r="B85" s="47" t="s">
        <v>191</v>
      </c>
    </row>
    <row r="86" spans="1:2" x14ac:dyDescent="0.3">
      <c r="A86" s="48" t="s">
        <v>192</v>
      </c>
      <c r="B86" s="47" t="s">
        <v>193</v>
      </c>
    </row>
    <row r="87" spans="1:2" x14ac:dyDescent="0.3">
      <c r="A87" s="48" t="s">
        <v>194</v>
      </c>
      <c r="B87" s="47" t="s">
        <v>195</v>
      </c>
    </row>
    <row r="88" spans="1:2" x14ac:dyDescent="0.3">
      <c r="A88" s="48" t="s">
        <v>196</v>
      </c>
      <c r="B88" s="47" t="s">
        <v>197</v>
      </c>
    </row>
    <row r="89" spans="1:2" x14ac:dyDescent="0.3">
      <c r="A89" s="48" t="s">
        <v>198</v>
      </c>
      <c r="B89" s="47" t="s">
        <v>199</v>
      </c>
    </row>
    <row r="90" spans="1:2" x14ac:dyDescent="0.3">
      <c r="A90" s="48" t="s">
        <v>200</v>
      </c>
      <c r="B90" s="47" t="s">
        <v>201</v>
      </c>
    </row>
    <row r="92" spans="1:2" x14ac:dyDescent="0.3">
      <c r="A92" s="44" t="s">
        <v>169</v>
      </c>
    </row>
    <row r="93" spans="1:2" ht="18.75" customHeight="1" x14ac:dyDescent="0.3">
      <c r="A93" s="112" t="s">
        <v>202</v>
      </c>
      <c r="B93" s="112"/>
    </row>
    <row r="94" spans="1:2" x14ac:dyDescent="0.3">
      <c r="A94" s="46" t="s">
        <v>50</v>
      </c>
      <c r="B94" s="46" t="s">
        <v>51</v>
      </c>
    </row>
    <row r="95" spans="1:2" x14ac:dyDescent="0.3">
      <c r="A95" s="48" t="s">
        <v>203</v>
      </c>
      <c r="B95" s="47" t="s">
        <v>204</v>
      </c>
    </row>
    <row r="96" spans="1:2" x14ac:dyDescent="0.3">
      <c r="A96" s="48" t="s">
        <v>205</v>
      </c>
      <c r="B96" s="47" t="s">
        <v>206</v>
      </c>
    </row>
    <row r="97" spans="1:2" x14ac:dyDescent="0.3">
      <c r="A97" s="48" t="s">
        <v>207</v>
      </c>
      <c r="B97" s="47" t="s">
        <v>208</v>
      </c>
    </row>
    <row r="98" spans="1:2" x14ac:dyDescent="0.3">
      <c r="A98" s="48" t="s">
        <v>209</v>
      </c>
      <c r="B98" s="47" t="s">
        <v>210</v>
      </c>
    </row>
    <row r="99" spans="1:2" x14ac:dyDescent="0.3">
      <c r="A99" s="48" t="s">
        <v>211</v>
      </c>
      <c r="B99" s="47" t="s">
        <v>212</v>
      </c>
    </row>
    <row r="100" spans="1:2" ht="28.8" x14ac:dyDescent="0.3">
      <c r="A100" s="48" t="s">
        <v>213</v>
      </c>
      <c r="B100" s="47" t="s">
        <v>214</v>
      </c>
    </row>
    <row r="101" spans="1:2" x14ac:dyDescent="0.3">
      <c r="A101" s="48" t="s">
        <v>215</v>
      </c>
      <c r="B101" s="47" t="s">
        <v>216</v>
      </c>
    </row>
    <row r="102" spans="1:2" ht="28.8" x14ac:dyDescent="0.3">
      <c r="A102" s="48" t="s">
        <v>217</v>
      </c>
      <c r="B102" s="47" t="s">
        <v>218</v>
      </c>
    </row>
    <row r="103" spans="1:2" ht="23.25" customHeight="1" x14ac:dyDescent="0.3">
      <c r="A103" s="48" t="s">
        <v>219</v>
      </c>
      <c r="B103" s="47" t="s">
        <v>220</v>
      </c>
    </row>
    <row r="105" spans="1:2" x14ac:dyDescent="0.3">
      <c r="A105" s="44" t="s">
        <v>170</v>
      </c>
    </row>
    <row r="106" spans="1:2" ht="37.5" customHeight="1" x14ac:dyDescent="0.3">
      <c r="A106" s="112" t="s">
        <v>161</v>
      </c>
      <c r="B106" s="112"/>
    </row>
    <row r="108" spans="1:2" ht="19.2" customHeight="1" x14ac:dyDescent="0.3">
      <c r="A108" s="112" t="s">
        <v>162</v>
      </c>
      <c r="B108" s="112"/>
    </row>
    <row r="110" spans="1:2" x14ac:dyDescent="0.3">
      <c r="A110" s="46" t="s">
        <v>50</v>
      </c>
      <c r="B110" s="46" t="s">
        <v>51</v>
      </c>
    </row>
    <row r="111" spans="1:2" x14ac:dyDescent="0.3">
      <c r="A111" s="47" t="s">
        <v>106</v>
      </c>
      <c r="B111" s="47" t="s">
        <v>107</v>
      </c>
    </row>
    <row r="112" spans="1:2" x14ac:dyDescent="0.3">
      <c r="A112" s="47" t="s">
        <v>143</v>
      </c>
      <c r="B112" s="47" t="s">
        <v>145</v>
      </c>
    </row>
    <row r="113" spans="1:2" x14ac:dyDescent="0.3">
      <c r="A113" s="47" t="s">
        <v>144</v>
      </c>
      <c r="B113" s="47" t="s">
        <v>146</v>
      </c>
    </row>
    <row r="114" spans="1:2" x14ac:dyDescent="0.3">
      <c r="A114" s="47" t="s">
        <v>108</v>
      </c>
      <c r="B114" s="47" t="s">
        <v>109</v>
      </c>
    </row>
    <row r="115" spans="1:2" x14ac:dyDescent="0.3">
      <c r="A115" s="47" t="s">
        <v>110</v>
      </c>
      <c r="B115" s="47" t="s">
        <v>111</v>
      </c>
    </row>
    <row r="116" spans="1:2" x14ac:dyDescent="0.3">
      <c r="A116" s="47" t="s">
        <v>221</v>
      </c>
      <c r="B116" s="47" t="s">
        <v>222</v>
      </c>
    </row>
    <row r="117" spans="1:2" x14ac:dyDescent="0.3">
      <c r="A117" s="47" t="s">
        <v>223</v>
      </c>
      <c r="B117" s="47" t="s">
        <v>224</v>
      </c>
    </row>
    <row r="120" spans="1:2" ht="18" x14ac:dyDescent="0.35">
      <c r="A120" s="45" t="s">
        <v>112</v>
      </c>
    </row>
    <row r="121" spans="1:2" ht="18" x14ac:dyDescent="0.35">
      <c r="A121" s="45"/>
    </row>
    <row r="122" spans="1:2" x14ac:dyDescent="0.3">
      <c r="A122" s="44" t="s">
        <v>113</v>
      </c>
    </row>
    <row r="123" spans="1:2" ht="32.4" customHeight="1" x14ac:dyDescent="0.3">
      <c r="A123" s="112" t="s">
        <v>114</v>
      </c>
      <c r="B123" s="112"/>
    </row>
    <row r="125" spans="1:2" x14ac:dyDescent="0.3">
      <c r="A125" s="44" t="s">
        <v>115</v>
      </c>
    </row>
    <row r="126" spans="1:2" x14ac:dyDescent="0.3">
      <c r="A126" t="s">
        <v>116</v>
      </c>
    </row>
    <row r="128" spans="1:2" x14ac:dyDescent="0.3">
      <c r="A128" s="44" t="s">
        <v>117</v>
      </c>
    </row>
    <row r="129" spans="1:2" x14ac:dyDescent="0.3">
      <c r="A129" t="s">
        <v>118</v>
      </c>
    </row>
    <row r="131" spans="1:2" x14ac:dyDescent="0.3">
      <c r="A131" s="44" t="s">
        <v>119</v>
      </c>
    </row>
    <row r="132" spans="1:2" x14ac:dyDescent="0.3">
      <c r="A132" t="s">
        <v>120</v>
      </c>
    </row>
    <row r="134" spans="1:2" x14ac:dyDescent="0.3">
      <c r="A134" s="44" t="s">
        <v>121</v>
      </c>
    </row>
    <row r="135" spans="1:2" x14ac:dyDescent="0.3">
      <c r="A135" t="s">
        <v>122</v>
      </c>
    </row>
    <row r="137" spans="1:2" x14ac:dyDescent="0.3">
      <c r="A137" s="44" t="s">
        <v>123</v>
      </c>
    </row>
    <row r="138" spans="1:2" x14ac:dyDescent="0.3">
      <c r="A138" t="s">
        <v>147</v>
      </c>
    </row>
    <row r="140" spans="1:2" x14ac:dyDescent="0.3">
      <c r="A140" s="44" t="s">
        <v>124</v>
      </c>
    </row>
    <row r="141" spans="1:2" ht="34.200000000000003" customHeight="1" x14ac:dyDescent="0.3">
      <c r="A141" s="112" t="s">
        <v>125</v>
      </c>
      <c r="B141" s="112"/>
    </row>
    <row r="143" spans="1:2" x14ac:dyDescent="0.3">
      <c r="A143" s="44" t="s">
        <v>126</v>
      </c>
    </row>
    <row r="144" spans="1:2" x14ac:dyDescent="0.3">
      <c r="A144" t="s">
        <v>128</v>
      </c>
    </row>
    <row r="146" spans="1:3" x14ac:dyDescent="0.3">
      <c r="A146" s="44" t="s">
        <v>127</v>
      </c>
    </row>
    <row r="147" spans="1:3" ht="49.95" customHeight="1" x14ac:dyDescent="0.3">
      <c r="A147" s="112" t="s">
        <v>148</v>
      </c>
      <c r="B147" s="112"/>
      <c r="C147" s="53"/>
    </row>
  </sheetData>
  <sheetProtection algorithmName="SHA-512" hashValue="gMeEsuaepn5tIjoFY/YON5aiEY8/sltqz8Nq0W+SAPvzshuuPRZhJDy7lgIwHHPlBJvJn7iEGU+LPHiRzKtG4w==" saltValue="xVXZ+e0gRLiBUalpZ1xdGg==" spinCount="100000" sheet="1" objects="1" scenarios="1"/>
  <mergeCells count="14">
    <mergeCell ref="A141:B141"/>
    <mergeCell ref="A147:B147"/>
    <mergeCell ref="A74:B74"/>
    <mergeCell ref="A80:B80"/>
    <mergeCell ref="A93:B93"/>
    <mergeCell ref="A106:B106"/>
    <mergeCell ref="A108:B108"/>
    <mergeCell ref="A123:B123"/>
    <mergeCell ref="A71:B71"/>
    <mergeCell ref="A7:B7"/>
    <mergeCell ref="A27:B27"/>
    <mergeCell ref="A40:B40"/>
    <mergeCell ref="A52:B52"/>
    <mergeCell ref="A69:B69"/>
  </mergeCells>
  <pageMargins left="0.7" right="0.7" top="0.75" bottom="0.75" header="0.3" footer="0.3"/>
  <pageSetup scale="91" orientation="portrait" r:id="rId1"/>
  <rowBreaks count="2" manualBreakCount="2">
    <brk id="45" max="1"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FY19_Q1</vt:lpstr>
      <vt:lpstr>FY19_Q2</vt:lpstr>
      <vt:lpstr>FY19_Q3</vt:lpstr>
      <vt:lpstr>FY19_Q4</vt:lpstr>
      <vt:lpstr>Serotypes - User Notes</vt:lpstr>
      <vt:lpstr>FY19_Q1!Print_Area</vt:lpstr>
      <vt:lpstr>FY19_Q2!Print_Area</vt:lpstr>
      <vt:lpstr>FY19_Q3!Print_Area</vt:lpstr>
      <vt:lpstr>FY19_Q4!Print_Area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dcterms:created xsi:type="dcterms:W3CDTF">2021-04-30T13:03:23Z</dcterms:created>
  <dcterms:modified xsi:type="dcterms:W3CDTF">2021-05-05T18:38:22Z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